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290 SDS estimates consumption data - meter characteristics/"/>
    </mc:Choice>
  </mc:AlternateContent>
  <xr:revisionPtr revIDLastSave="1560" documentId="8_{AA23780F-A324-4FD9-A52F-737DD2FDBF35}" xr6:coauthVersionLast="47" xr6:coauthVersionMax="47" xr10:uidLastSave="{CB228909-8C4A-4015-BEC5-BAFE4DE8A6E1}"/>
  <bookViews>
    <workbookView xWindow="-110" yWindow="-110" windowWidth="38620" windowHeight="21220" tabRatio="860" firstSheet="15"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290 Overview" sheetId="364" r:id="rId10"/>
    <sheet name="SITFTS0290- E7 Dom" sheetId="350" r:id="rId11"/>
    <sheet name="SITFTS0290- E7 Non-Dom" sheetId="357" r:id="rId12"/>
    <sheet name="SITFTS0290- E8" sheetId="360" r:id="rId13"/>
    <sheet name="SITFTS0290- E10" sheetId="366" r:id="rId14"/>
    <sheet name="SITFTS0290- No Reg Switch Load" sheetId="367" r:id="rId15"/>
    <sheet name="SITFTS0290- E7 Switched Load" sheetId="368" r:id="rId16"/>
  </sheets>
  <externalReferences>
    <externalReference r:id="rId17"/>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3" hidden="1">'SITFTS0290- E10'!$A$4:$M$19</definedName>
    <definedName name="_xlnm._FilterDatabase" localSheetId="10" hidden="1">'SITFTS0290- E7 Dom'!$A$4:$AB$4</definedName>
    <definedName name="_xlnm._FilterDatabase" localSheetId="11" hidden="1">'SITFTS0290- E7 Non-Dom'!$A$4:$AB$4</definedName>
    <definedName name="_xlnm._FilterDatabase" localSheetId="15" hidden="1">'SITFTS0290- E7 Switched Load'!$A$4:$AB$4</definedName>
    <definedName name="_xlnm._FilterDatabase" localSheetId="12" hidden="1">'SITFTS0290- E8'!$A$4:$M$19</definedName>
    <definedName name="_xlnm._FilterDatabase" localSheetId="14" hidden="1">'SITFTS0290- No Reg Switch Load'!$A$4:$AB$4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'SITFTS0290- E7 Dom'!#REF!</definedName>
    <definedName name="TEST_CASE_TABLE">#REF!</definedName>
  </definedNames>
  <calcPr calcId="191028"/>
  <pivotCaches>
    <pivotCache cacheId="7683" r:id="rId18"/>
    <pivotCache cacheId="7684" r:id="rId19"/>
    <pivotCache cacheId="7685" r:id="rId2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68"/>
  <c r="J2" i="367"/>
  <c r="J2" i="366"/>
  <c r="J2" i="360"/>
  <c r="J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<sst xmlns="http://schemas.openxmlformats.org/spreadsheetml/2006/main" count="2628" uniqueCount="744">
  <si>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</si>
  <si>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</si>
  <si>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</si>
  <si>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</si>
  <si>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</si>
  <si>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</si>
  <si>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</si>
  <si>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</si>
  <si>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</si>
  <si>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</si>
  <si>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</si>
  <si>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</si>
  <si>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</si>
  <si>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</si>
  <si>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</si>
  <si>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</si>
  <si>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</si>
  <si>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</si>
  <si>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</si>
  <si>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</si>
  <si>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</si>
  <si>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</si>
  <si>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</si>
  <si>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</si>
  <si>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</si>
  <si>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</si>
  <si>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</si>
  <si>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</si>
  <si>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</si>
  <si>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</si>
  <si>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</si>
  <si>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</si>
  <si>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</si>
  <si>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</si>
  <si>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</si>
  <si>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</si>
  <si>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</si>
  <si>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</si>
  <si>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</si>
  <si>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</si>
  <si>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</si>
  <si>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</si>
  <si>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</si>
  <si>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</si>
  <si>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</si>
  <si>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</si>
  <si>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</si>
  <si>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</si>
  <si>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</si>
  <si>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</si>
  <si>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</si>
  <si>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</si>
  <si>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</si>
  <si>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</si>
  <si>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</si>
  <si>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</si>
  <si>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</si>
  <si>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</si>
  <si>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</si>
  <si>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</si>
  <si>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</si>
  <si>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</si>
  <si>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</si>
  <si>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</si>
  <si>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</si>
  <si>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</si>
  <si>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</si>
  <si>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</si>
  <si>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</si>
  <si>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</si>
  <si>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</si>
  <si>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</si>
  <si>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</si>
  <si>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</si>
  <si>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</si>
  <si>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</si>
  <si>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</si>
  <si>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</si>
  <si>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</si>
  <si>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</si>
  <si>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</si>
  <si>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</si>
  <si>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</si>
  <si>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</si>
  <si>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</si>
  <si>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</si>
  <si>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</si>
  <si>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</si>
  <si>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</si>
  <si>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</si>
  <si>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</si>
  <si>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</si>
  <si>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</si>
  <si>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</si>
  <si>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</si>
  <si>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</si>
  <si>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</si>
  <si>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</si>
  <si>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</si>
  <si>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</si>
  <si>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</si>
  <si>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</si>
  <si>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</si>
  <si>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</si>
  <si>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</si>
  <si>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</si>
  <si>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</si>
  <si>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</si>
  <si>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</si>
  <si>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</si>
  <si>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</si>
  <si>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</si>
  <si>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</si>
  <si>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</si>
  <si>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</si>
  <si>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</si>
  <si>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</si>
  <si>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</si>
  <si>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</si>
  <si>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</si>
  <si>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</si>
  <si>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</si>
  <si>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</si>
  <si>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</si>
  <si>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</si>
  <si>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</si>
  <si>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</si>
  <si>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</si>
  <si>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</si>
  <si>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</si>
  <si>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</si>
  <si>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</si>
  <si>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</si>
  <si>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</si>
  <si>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</si>
  <si>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</si>
  <si>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</si>
  <si>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</si>
  <si>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</si>
  <si>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</si>
  <si>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</si>
  <si>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</si>
  <si>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</si>
  <si>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</si>
  <si>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</si>
  <si>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</si>
  <si>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</si>
  <si>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</si>
  <si>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</si>
  <si>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</si>
  <si>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</si>
  <si>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</si>
  <si>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</si>
  <si>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</si>
  <si>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</si>
  <si>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</si>
  <si>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</si>
  <si>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</si>
  <si>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</si>
  <si>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</si>
  <si>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</si>
  <si>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</si>
  <si>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</si>
  <si>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</si>
  <si>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</si>
  <si>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</si>
  <si>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</si>
  <si>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</si>
  <si>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</si>
  <si>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</si>
  <si>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</si>
  <si>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</si>
  <si>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</si>
  <si>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</si>
  <si>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</si>
  <si>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</si>
  <si>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</si>
  <si>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</si>
  <si>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</si>
  <si>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</si>
  <si>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</si>
  <si>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</si>
  <si>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</si>
  <si>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</si>
  <si>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</si>
  <si>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</si>
  <si>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</si>
  <si>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</si>
  <si>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</si>
  <si>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</si>
  <si>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</si>
  <si>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</si>
  <si>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</si>
  <si>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</si>
  <si>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</si>
  <si>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</si>
  <si>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</si>
  <si>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</si>
  <si>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</si>
  <si>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</si>
  <si>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</si>
  <si>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</si>
  <si>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</si>
  <si>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</si>
  <si>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</si>
  <si>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</si>
  <si>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</si>
  <si>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</si>
  <si>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</si>
  <si>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</si>
  <si>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</si>
  <si>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</si>
  <si>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</si>
  <si>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</si>
  <si>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</si>
  <si>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</si>
  <si>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</si>
  <si>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</si>
  <si>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</si>
  <si>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</si>
  <si>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</si>
  <si>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</si>
  <si>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</si>
  <si>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</si>
  <si>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</si>
  <si>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</si>
  <si>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</si>
  <si>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</si>
  <si>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</si>
  <si>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</si>
  <si>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</si>
  <si>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</si>
  <si>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</si>
  <si>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</si>
  <si>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</si>
  <si>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</si>
  <si>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</si>
  <si>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</si>
  <si>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</si>
  <si>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</si>
  <si>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</si>
  <si>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</si>
  <si>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</si>
  <si>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</si>
  <si>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</si>
  <si>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</si>
  <si>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</si>
  <si>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</si>
  <si>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</si>
  <si>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</si>
  <si>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</si>
  <si>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</si>
  <si>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</si>
  <si>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</si>
  <si>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</si>
  <si>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</si>
  <si>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</si>
  <si>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</si>
  <si>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</si>
  <si>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</si>
  <si>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</si>
  <si>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</si>
  <si>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</si>
  <si>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</si>
  <si>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</si>
  <si>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</si>
  <si>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</si>
  <si>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</si>
  <si>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</si>
  <si>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</si>
  <si>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</si>
  <si>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</si>
  <si>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</si>
  <si>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</si>
  <si>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</si>
  <si>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</si>
  <si>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</si>
  <si>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</si>
  <si>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</si>
  <si>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</si>
  <si>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</si>
  <si>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</si>
  <si>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</si>
  <si>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</si>
  <si>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</si>
  <si>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</si>
  <si>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</si>
  <si>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</si>
  <si>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</si>
  <si>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</si>
  <si>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</si>
  <si>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</si>
  <si>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</si>
  <si>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</si>
  <si>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</si>
  <si>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</si>
  <si>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</si>
  <si>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</si>
  <si>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</si>
  <si>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</si>
  <si>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</si>
  <si>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</si>
  <si>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</si>
  <si>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</si>
  <si>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</si>
  <si>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</si>
  <si>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</si>
  <si>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</si>
  <si>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</si>
  <si>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</si>
  <si>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</si>
  <si>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</si>
  <si>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</si>
  <si>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</si>
  <si>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</si>
  <si>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</si>
  <si>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</si>
  <si>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</si>
  <si>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</si>
  <si>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</si>
  <si>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</si>
  <si>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</si>
  <si>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</si>
  <si>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</si>
  <si>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</si>
  <si>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</si>
  <si>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</si>
  <si>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</si>
  <si>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</si>
  <si>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</si>
  <si>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</si>
  <si>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</si>
  <si>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</si>
  <si>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</si>
  <si>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</si>
  <si>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</si>
  <si>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</si>
  <si>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</si>
  <si>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</si>
  <si>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</si>
  <si>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</si>
  <si>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</si>
  <si>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</si>
  <si>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</si>
  <si>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</si>
  <si>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</si>
  <si>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</si>
  <si>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</si>
  <si>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</si>
  <si>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</si>
  <si>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</si>
  <si>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</si>
  <si>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</si>
  <si>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</si>
  <si>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</si>
  <si>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</si>
  <si>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</si>
  <si>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</si>
  <si>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</si>
  <si>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</si>
  <si>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</si>
  <si>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</si>
  <si>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</si>
  <si>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</si>
  <si>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</si>
  <si>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</si>
  <si>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</si>
  <si>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</si>
  <si>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</si>
  <si>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</si>
  <si>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</si>
  <si>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</si>
  <si>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</si>
  <si>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</si>
  <si>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</si>
  <si>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</si>
  <si>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</si>
  <si>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</si>
  <si>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</si>
  <si>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</si>
  <si>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</si>
  <si>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</si>
  <si>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</si>
  <si>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</si>
  <si>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</si>
  <si>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</si>
  <si>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</si>
  <si>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</si>
  <si>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</si>
  <si>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</si>
  <si>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</si>
  <si>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</si>
  <si>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</si>
  <si>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</si>
  <si>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</si>
  <si>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</si>
  <si>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</si>
  <si>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</si>
  <si>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</si>
  <si>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</si>
  <si>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</si>
  <si>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</si>
  <si>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</si>
  <si>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</si>
  <si>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</si>
  <si>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</si>
  <si>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</si>
  <si>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</si>
  <si>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</si>
  <si>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</si>
  <si>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</si>
  <si>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</si>
  <si>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</si>
  <si>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</si>
  <si>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</si>
  <si>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</si>
  <si>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</si>
  <si>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</si>
  <si>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</si>
  <si>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</si>
  <si>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</si>
  <si>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</si>
  <si>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</si>
  <si>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</si>
  <si>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</si>
  <si>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</si>
  <si>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</si>
  <si>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</si>
  <si>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</si>
  <si>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</si>
  <si>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</si>
  <si>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</si>
  <si>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</si>
  <si>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</si>
  <si>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</si>
  <si>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</si>
  <si>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</si>
  <si>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</si>
  <si>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</si>
  <si>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</si>
  <si>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</si>
  <si>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</si>
  <si>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</si>
  <si>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</si>
  <si>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</si>
  <si>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</si>
  <si>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</si>
  <si>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</si>
  <si>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</si>
  <si>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</si>
  <si>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</si>
  <si>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</si>
  <si>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</si>
  <si>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</si>
  <si>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</si>
  <si>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</si>
  <si>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</si>
  <si>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</si>
  <si>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</si>
  <si>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</si>
  <si>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</si>
  <si>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</si>
  <si>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</si>
  <si>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</si>
  <si>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</si>
  <si>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</si>
  <si>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</si>
  <si>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</si>
  <si>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</si>
  <si>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</si>
  <si>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</si>
  <si>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</si>
  <si>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</si>
  <si>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</si>
  <si>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</si>
  <si>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</si>
  <si>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</si>
  <si>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</si>
  <si>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</si>
  <si>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</si>
  <si>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</si>
  <si>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</si>
  <si>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</si>
  <si>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</si>
  <si>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</si>
  <si>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</si>
  <si>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</si>
  <si>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</si>
  <si>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</si>
  <si>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</si>
  <si>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</si>
  <si>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</si>
  <si>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</si>
  <si>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</si>
  <si>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</si>
  <si>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</si>
  <si>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</si>
  <si>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</si>
  <si>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</si>
  <si>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</si>
  <si>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</si>
  <si>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</si>
  <si>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</si>
  <si>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</si>
  <si>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</si>
  <si>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</si>
  <si>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</si>
  <si>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</si>
  <si>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</si>
  <si>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</si>
  <si>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</si>
  <si>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</si>
  <si>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</si>
  <si>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</si>
  <si>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</si>
  <si>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</si>
  <si>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</si>
  <si>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</si>
  <si>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</si>
  <si>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</si>
  <si>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</si>
  <si>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</si>
  <si>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</si>
  <si>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</si>
  <si>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</si>
  <si>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</si>
  <si>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</si>
  <si>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</si>
  <si>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</si>
  <si>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</si>
  <si>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</si>
  <si>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</si>
  <si>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</si>
  <si>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</si>
  <si>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</si>
  <si>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</si>
  <si>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Steps upgraded to show LDSO receives IF-021 Consumption Data</t>
  </si>
  <si>
    <t>5.2.1</t>
  </si>
  <si>
    <t>Remove columns Message Output and Message Output Event Code and Publish</t>
  </si>
  <si>
    <t>5.2.1 v0.1</t>
  </si>
  <si>
    <t>Remove Settlement as a recipient of IF-021</t>
  </si>
  <si>
    <t>5.2.1 v0.2</t>
  </si>
  <si>
    <t>Add 2 new Test Cases to cover off METH001 Emebedded Requirements 9283, 9087 and 9274</t>
  </si>
  <si>
    <t xml:space="preserve">Adding in Method Statement REQ IDs for embedded requirements:-
METH001, ID-9304 </t>
  </si>
  <si>
    <t>5.2.1 v0.3</t>
  </si>
  <si>
    <t>Merge shared steps</t>
  </si>
  <si>
    <t>Poonam Majalgaonkar</t>
  </si>
  <si>
    <t>IR7 v0.4</t>
  </si>
  <si>
    <t>Replaced DIP response from "http 202 response from DIP" to "http 201 response from DIP" on TC's 01 to 06</t>
  </si>
  <si>
    <t>Added" Test Case Version" columns in overview sheet and in each Test case sheet</t>
  </si>
  <si>
    <t>Eamonn Hann</t>
  </si>
  <si>
    <t>IR7 v0.4.1</t>
  </si>
  <si>
    <t>Removed 'Estimation Reason Code' from all SITFTS-0290 TC01 - TC06</t>
  </si>
  <si>
    <t>Bhavin Sikotra</t>
  </si>
  <si>
    <t>IR7 v0.4.2</t>
  </si>
  <si>
    <t>Removed BR-DS-164 from TC06 step 3 due to incorrect mapping</t>
  </si>
  <si>
    <t>Rohini Deshmukh</t>
  </si>
  <si>
    <t>Test Case Exit Point Identification</t>
  </si>
  <si>
    <t>Evidence flag changed from Y to N of TC06 for steps 
7, 8, 9, 10, 16, 17</t>
  </si>
  <si>
    <t>Nanda</t>
  </si>
  <si>
    <t>IR7 v0.4.3</t>
  </si>
  <si>
    <t>Evidence flag changed from Y to N of TC03 for steps  4,5,6,7,13,14</t>
  </si>
  <si>
    <t>Evidence flag changed from Y to N of TC04 for steps  4,5,6,7,13,14</t>
  </si>
  <si>
    <t>Evidence flag changed from Y to N of TC05 for steps  4,5,6,7,13,14</t>
  </si>
  <si>
    <t>Vidya Shitole</t>
  </si>
  <si>
    <t>Evidence flag changed from Y to N of TC01 for steps  4,5,6,7,13,14</t>
  </si>
  <si>
    <t>Evidence flag changed from Y to N of TC02 for steps  4,5,6,7,13,14</t>
  </si>
  <si>
    <t>Alan Younger</t>
  </si>
  <si>
    <t>IR8 v0.4.4</t>
  </si>
  <si>
    <t>Requirements mapping</t>
  </si>
  <si>
    <t>TC06 (v0.4.4) updated to remove requirement mapping to MHHSP-BRS001-SDS-BR-DS-169. This is a Smart Meter requirement whereas the test case is for a Traditional meter.</t>
  </si>
  <si>
    <t>SITFTS-0290</t>
  </si>
  <si>
    <t>Theme</t>
  </si>
  <si>
    <t xml:space="preserve">Consumption </t>
  </si>
  <si>
    <t>Scenario Title</t>
  </si>
  <si>
    <t>SDS estimates consumption data - meter characteristics</t>
  </si>
  <si>
    <t>When consumption data is missing, verify that it is estimated correctly by SDS in situations where there are differing meter characteristics.</t>
  </si>
  <si>
    <t>Functional Category</t>
  </si>
  <si>
    <t>Consumption</t>
  </si>
  <si>
    <t>Functional Area 1</t>
  </si>
  <si>
    <t>Functional Area 2</t>
  </si>
  <si>
    <t>Estimation of consumption data</t>
  </si>
  <si>
    <t>Creator</t>
  </si>
  <si>
    <t>Dan Gee</t>
  </si>
  <si>
    <t>Scenario size</t>
  </si>
  <si>
    <t>Large</t>
  </si>
  <si>
    <t>Design Document Ref</t>
  </si>
  <si>
    <t>Business Process</t>
  </si>
  <si>
    <t>BP004, 005, METH001</t>
  </si>
  <si>
    <t>Test Case Variables</t>
  </si>
  <si>
    <t>(1) Traditional Meter E7 Domestic
(2) Traditional Meter E7 Non-Domestic
(3) Traditional Meter E8  
(4) Traditional Meter E10
(5) Traditional Multi-Rate (not Profile Class 02 or 04) but no Register is associated with switched load
(6) Traditional E7 (Profile Class 02 or 04) with switched load capability</t>
  </si>
  <si>
    <t>Boundaries</t>
  </si>
  <si>
    <t>Processing completes when the IF-021 Data is produced</t>
  </si>
  <si>
    <t>Below is a list of all associated test cases to this scenario.</t>
  </si>
  <si>
    <t>Test Case Link</t>
  </si>
  <si>
    <t>Test Case Version</t>
  </si>
  <si>
    <t xml:space="preserve">Test Data Requirements </t>
  </si>
  <si>
    <t>MPAN Type</t>
  </si>
  <si>
    <t>Effective time</t>
  </si>
  <si>
    <t>SITFTS-0290 TC01</t>
  </si>
  <si>
    <t>SITFTS-0290 E7 Dom</t>
  </si>
  <si>
    <t>SITFTS-0290 - E7 Dom</t>
  </si>
  <si>
    <t>0.4.3</t>
  </si>
  <si>
    <t>Traditional Import or Export MPAN where on an Economy 7 Tariff  with Cumulative Readings(s) (as per DES138 data specification)  where Customer is Domestic</t>
  </si>
  <si>
    <t>Traditional Meter</t>
  </si>
  <si>
    <t xml:space="preserve"> E7 (Domestic)</t>
  </si>
  <si>
    <t>Same Day</t>
  </si>
  <si>
    <t>SITFTS-0290 TC02</t>
  </si>
  <si>
    <t>SITFTS-0290 E7 Non Dom</t>
  </si>
  <si>
    <t>SITFTS-0290 - E7 Non-Dom</t>
  </si>
  <si>
    <t>Traditional Import or Export MPAN where on an Economy 7 Tariff  with Cumulative Readings(s) (as per DES138 data specification)  where Customer is Non-Domestic</t>
  </si>
  <si>
    <t xml:space="preserve"> E7 (Non-Domestic)</t>
  </si>
  <si>
    <t>SITFTS-0290 TC03</t>
  </si>
  <si>
    <t>SITFTS-0290 E8</t>
  </si>
  <si>
    <t>SITFTS-0290 - E8</t>
  </si>
  <si>
    <t xml:space="preserve">Traditional Import or Export MPAN where on an Economy 8 Tariff  with Cumulative Readings(s) (as per DES138 data specification)   </t>
  </si>
  <si>
    <t>E8</t>
  </si>
  <si>
    <t>SITFTS-0290 TC04</t>
  </si>
  <si>
    <t>SITFTS-0290 E10</t>
  </si>
  <si>
    <t>SITFTS-0290 - E10</t>
  </si>
  <si>
    <t xml:space="preserve">Traditional Import or Export MPAN where on an Economy 10 Tariff  with Cumulative Readings(s) (as per DES138 data specification)   </t>
  </si>
  <si>
    <t>E10</t>
  </si>
  <si>
    <t>SITFTS-0290 TC05</t>
  </si>
  <si>
    <t>SITFTS-0290 No Reg Switch Load</t>
  </si>
  <si>
    <t>SITFTS-0290- No Reg Switch Load</t>
  </si>
  <si>
    <t xml:space="preserve">Traditional MPAN MPAN multi-rate and not profile class 02 or 04 (as per DES138 data specification) where no Register is associated with switched load as defined in the D0149/D0150   </t>
  </si>
  <si>
    <t>Multi-Rate</t>
  </si>
  <si>
    <t>SITFTS-0290 TC06</t>
  </si>
  <si>
    <t>SITFTS-0290-E7 Switched Load</t>
  </si>
  <si>
    <t>SITFTS-0290- E7 Switched Load</t>
  </si>
  <si>
    <t>0.4.4</t>
  </si>
  <si>
    <t xml:space="preserve">Traditional MPAN MPAN E7 and profile class 02 or 04 (as per DES138 data specification) with switched load capability   </t>
  </si>
  <si>
    <t>E7</t>
  </si>
  <si>
    <t xml:space="preserve">Test Data Requirements  </t>
  </si>
  <si>
    <t>Method</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</si>
  <si>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</si>
  <si>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</si>
  <si>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</si>
  <si>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</si>
  <si>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</si>
  <si>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</si>
  <si>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</si>
  <si>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</si>
  <si>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</si>
  <si>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</si>
  <si>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</si>
  <si>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</si>
  <si>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Traditional Meter on an  Economy 7 Tariff where the customer is Domestic</t>
  </si>
  <si>
    <t>Y</t>
  </si>
  <si>
    <t>Load Shaping Data is available including 7 Day History</t>
  </si>
  <si>
    <t>2 Pre-Req</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</si>
  <si>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</si>
  <si>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Receive Reading(s)</t>
  </si>
  <si>
    <t>BP004</t>
  </si>
  <si>
    <t>130
160</t>
  </si>
  <si>
    <t>MHHS-BR-DS-044
MHHS-BR-DS-047
MHHS-BR-DS-050
MHHS-BR-DS-052
MHHS-BR-DS-073</t>
  </si>
  <si>
    <t>SDSC via Data Generator</t>
  </si>
  <si>
    <t>D0010</t>
  </si>
  <si>
    <t>SDSC</t>
  </si>
  <si>
    <t xml:space="preserve">SDSC Receives Reading(s) and prepares data for Settlement processing. 
</t>
  </si>
  <si>
    <t>Data Service use the Data Generator to populate the D0010 record reflecting the Daily Cumulative Read.
Confirms successful updates on downstream systems. 
Capture test evidence in the form of logs / screenshots from downstream systems/apps.</t>
  </si>
  <si>
    <t>BP005</t>
  </si>
  <si>
    <t>MHHS-BR-DS-075</t>
  </si>
  <si>
    <t xml:space="preserve">Validate Read/Consumption
</t>
  </si>
  <si>
    <t xml:space="preserve">Where Data Services have received register readings these will be validated as per the method statement </t>
  </si>
  <si>
    <t>N</t>
  </si>
  <si>
    <t xml:space="preserve">N/A
</t>
  </si>
  <si>
    <t>Calculate Advance</t>
  </si>
  <si>
    <t xml:space="preserve">Data Services will calculate the consumption based on the register readings </t>
  </si>
  <si>
    <t>Get the Load Shaping Data</t>
  </si>
  <si>
    <t>Option 1 
Data Service to manufacture Production-Like IF-022/IF-023 Data</t>
  </si>
  <si>
    <t>N/A</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</si>
  <si>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</si>
  <si>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</si>
  <si>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</si>
  <si>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</si>
  <si>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</si>
  <si>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</si>
  <si>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</si>
  <si>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</si>
  <si>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</si>
  <si>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t>http 201 response from DIP</t>
  </si>
  <si>
    <t>240
250</t>
  </si>
  <si>
    <t>SUPC, SDSC</t>
  </si>
  <si>
    <t>DIP sends PUB-022 and PUB-023 to Supplier and Data Service</t>
  </si>
  <si>
    <t>MHHS-BR-SU-043</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</si>
  <si>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</si>
  <si>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</si>
  <si>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</si>
  <si>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</si>
  <si>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</si>
  <si>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</si>
  <si>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</si>
  <si>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</si>
  <si>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</si>
  <si>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 xml:space="preserve">MHHS-BR-DS-077
MHHS-BR-DS-080
 </t>
  </si>
  <si>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</si>
  <si>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</si>
  <si>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</si>
  <si>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</si>
  <si>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 xml:space="preserve">Data Service calculates the Estimated Consumption  </t>
  </si>
  <si>
    <t>130
140</t>
  </si>
  <si>
    <r>
      <rPr>
        <sz val="10"/>
        <color rgb="FF000000"/>
        <rFont val="Calibri"/>
      </rPr>
      <t xml:space="preserve">MHHS-BR-DS-084
</t>
    </r>
    <r>
      <rPr>
        <strike/>
        <sz val="10"/>
        <color rgb="FFFF0000"/>
        <rFont val="Calibri"/>
      </rPr>
      <t xml:space="preserve">MHHS-BR-DS-089
</t>
    </r>
    <r>
      <rPr>
        <sz val="10"/>
        <color rgb="FF000000"/>
        <rFont val="Calibri"/>
      </rPr>
      <t xml:space="preserve">MHHS-BR-DS-092
METH001, ID-9304 </t>
    </r>
  </si>
  <si>
    <t xml:space="preserve">SDSC  </t>
  </si>
  <si>
    <t>IF-021</t>
  </si>
  <si>
    <t>[ActivePower] &amp; [DI-015] = W</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</si>
  <si>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t>
    </r>
  </si>
  <si>
    <t>Data Service calculates the Estimated Consumption using the Cumulative Readings and Load Shaping Data based on Method Statement 6.
Confirms successful updates on downstream systems. 
Capture test evidence in the form of logs / screenshots from downstream systems/apps</t>
  </si>
  <si>
    <t>Data Service Estimation Calculations are validated</t>
  </si>
  <si>
    <t>Data Service validates estimation calculations using an agreed Data Service Tool</t>
  </si>
  <si>
    <t>Data Service confirms successful validation of internal calculations.
Capture test evidence in the form of logs / screenshots from  Data Service Tool</t>
  </si>
  <si>
    <t>SITFTS-0290 E7 Non-Dom</t>
  </si>
  <si>
    <t xml:space="preserve">1 Pre-Req </t>
  </si>
  <si>
    <t>Traditional Meter on an  Economy 7 Tariff where the customer is Non-Domestic</t>
  </si>
  <si>
    <t xml:space="preserve">MHHS-BR-DS-084
MHHS-BR-DS-089
MHHS-BR-DS-092
METH001, ID-9304 </t>
  </si>
  <si>
    <t>`</t>
  </si>
  <si>
    <t xml:space="preserve"> E8 </t>
  </si>
  <si>
    <t>Traditional Meter on an Economy 8 Tariff</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</si>
  <si>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</si>
  <si>
    <t xml:space="preserve"> E10</t>
  </si>
  <si>
    <t>Traditional Meter on an Economy 10 Tariff</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</si>
  <si>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t>
    </r>
  </si>
  <si>
    <t>Traditional Meter multi-rate and not on profile class 02 or 04 but no Register is associated with switched load</t>
  </si>
  <si>
    <t>MHHS-BR-DS-084
MHHS-BR-DS-089
MHHS-BR-DS-092
METH001, ID-9283
METH001, ID-9304</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</si>
  <si>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Note: the SDS shall calculate a single Period Meter Advance (PMA) by firstly calculating a PMA for each Settlement Register then summating the PMAs into a single value.</t>
    </r>
  </si>
  <si>
    <t>Traditional Meter on an  Economy 7 Tariff in Profile Class 02 or 04  with switched load capability</t>
  </si>
  <si>
    <t>Supplier sends Off Peak Declaration Advisory to Data Service for MPAN</t>
  </si>
  <si>
    <t xml:space="preserve">3 Pre-Req </t>
  </si>
  <si>
    <t>MHHS-BR-SU-042
MHHS-BR-AC-013</t>
  </si>
  <si>
    <t>IF-024</t>
  </si>
  <si>
    <t>[SN-OffPeakDec]</t>
  </si>
  <si>
    <t>Supplier issues Supplier Advisory Notification to Data Service</t>
  </si>
  <si>
    <t xml:space="preserve">4 Pre-Req </t>
  </si>
  <si>
    <t>210
220</t>
  </si>
  <si>
    <t xml:space="preserve">PUB-024
</t>
  </si>
  <si>
    <t>DIP sends PUB-024 to Data Service</t>
  </si>
  <si>
    <t xml:space="preserve">5 Pre-Req </t>
  </si>
  <si>
    <t>230
240</t>
  </si>
  <si>
    <t>MHHS-BR-DS-057
MHHS-BR-DS-058
MHHS-BR-DS-168</t>
  </si>
  <si>
    <t>Consumption Component</t>
  </si>
  <si>
    <t>Data Service receives PUB-024</t>
  </si>
  <si>
    <t>Data Service receives PUB-024 [SN-OffPeakDec]. Confirms successful updates on downstream systems. 
Capture test evidence in the form of logs / screenshots from downstream systems/apps</t>
  </si>
  <si>
    <t>MHHS-BR-DS-084
MHHS-BR-DS-089
MHHS-BR-DS-092
METH001, ID-9087
METH001, ID-9274
METH001, ID-9304</t>
  </si>
  <si>
    <r>
      <rPr>
        <sz val="10"/>
        <color rgb="FF000000"/>
        <rFont val="Calibri"/>
      </rPr>
      <t xml:space="preserve">Data Service estimates consumption using Method Statement-
</t>
    </r>
    <r>
      <rPr>
        <b/>
        <sz val="10"/>
        <color rgb="FF000000"/>
        <rFont val="Calibri"/>
      </rPr>
      <t xml:space="preserve">Method 6: SDS estimates for non-smart Meters with PMAs available (Import and Export)
</t>
    </r>
    <r>
      <rPr>
        <sz val="10"/>
        <color rgb="FF000000"/>
        <rFont val="Calibri"/>
      </rPr>
      <t xml:space="preserve">
where the following IF-021 Data Items are populated as:
</t>
    </r>
    <r>
      <rPr>
        <b/>
        <sz val="10"/>
        <color rgb="FF000000"/>
        <rFont val="Calibri"/>
      </rPr>
      <t xml:space="preserve">Settlement Period Quality Indicator = "E6" 
</t>
    </r>
    <r>
      <rPr>
        <sz val="10"/>
        <color rgb="FF000000"/>
        <rFont val="Calibri"/>
      </rPr>
      <t xml:space="preserve">
Note. The SDS shall calculate two Period Meter Advance (PMA) one for the Peak Load Register(s) and one for the Off-peak Register(s) for the MPAN as identified by the non-smart Meter Technical Details (MTDs).
However, the load during the switched period will be allocated to a 7 hour window regardless of duration.
The switched load register can be identified on the retained D0149/ D0150 and the SSC/ TPR combination in the ‘frozen MDD’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</si>
</sst>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theme="1"/>
      <name val="Arial"/>
    </font>
    <font>
      <b/>
      <sz val="10"/>
      <color theme="0"/>
      <name val="Arial"/>
    </font>
    <font>
      <sz val="9"/>
      <name val="Arial"/>
    </font>
    <font>
      <b/>
      <sz val="9"/>
      <name val="Arial"/>
    </font>
    <font>
      <sz val="10"/>
      <color theme="10"/>
      <name val="Calibri"/>
      <family val="2"/>
    </font>
    <font>
      <sz val="10"/>
      <color theme="1"/>
      <name val="Arial"/>
    </font>
    <font>
      <sz val="10"/>
      <color rgb="FF000000"/>
      <name val="Calibri"/>
    </font>
    <font>
      <b/>
      <sz val="10"/>
      <color rgb="FF000000"/>
      <name val="Calibri"/>
    </font>
    <font>
      <sz val="9"/>
      <color rgb="FF000000"/>
      <name val="Arial"/>
    </font>
    <font>
      <sz val="9"/>
      <color rgb="FF000000"/>
      <name val="Arial"/>
      <family val="2"/>
    </font>
    <font>
      <sz val="10"/>
      <color rgb="FF000000"/>
      <name val="Calibri"/>
      <charset val="1"/>
    </font>
    <font>
      <u/>
      <sz val="10"/>
      <color rgb="FF000000"/>
      <name val="Calibri"/>
      <family val="2"/>
    </font>
    <font>
      <b/>
      <sz val="9"/>
      <color rgb="FF000000"/>
      <name val="Arial"/>
    </font>
    <font>
      <strike/>
      <sz val="10"/>
      <color rgb="FF000000"/>
      <name val="Calibri"/>
      <family val="2"/>
    </font>
    <font>
      <b/>
      <sz val="9"/>
      <color rgb="FF000000"/>
      <name val="Arial"/>
      <family val="2"/>
    </font>
    <font>
      <sz val="10"/>
      <color rgb="FF000000"/>
      <name val="Calibri"/>
      <family val="2"/>
      <charset val="1"/>
    </font>
    <font>
      <b/>
      <strike/>
      <sz val="10"/>
      <color rgb="FF000000"/>
      <name val="Calibri"/>
      <family val="2"/>
    </font>
    <font>
      <b/>
      <strike/>
      <sz val="10"/>
      <color rgb="FF000000"/>
      <name val="Calibri"/>
    </font>
    <font>
      <sz val="11"/>
      <color rgb="FF000000"/>
      <name val="Aptos Narrow"/>
      <family val="2"/>
    </font>
    <font>
      <sz val="10"/>
      <color rgb="FF0F2147"/>
      <name val="Calibri"/>
    </font>
    <font>
      <b/>
      <sz val="9"/>
      <color theme="1"/>
      <name val="Arial"/>
    </font>
    <font>
      <b/>
      <sz val="9"/>
      <color theme="1"/>
      <name val="Arial"/>
      <family val="2"/>
    </font>
    <font>
      <sz val="10"/>
      <color theme="1"/>
      <name val="Calibri"/>
    </font>
    <font>
      <sz val="11"/>
      <color theme="1"/>
      <name val="Aptos Narrow"/>
    </font>
    <font>
      <strike/>
      <sz val="10"/>
      <color rgb="FFFF0000"/>
      <name val="Calibri"/>
    </font>
    <font>
      <sz val="11"/>
      <color rgb="FF000000"/>
      <name val="Aptos Narrow"/>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right style="thin">
        <color rgb="FF000000"/>
      </right>
      <top style="thin">
        <color indexed="64"/>
      </top>
      <bottom style="thin">
        <color indexed="64"/>
      </bottom>
      <diagonal/>
    </border>
  </borders>
  <cellStyleXfs count="106">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64">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166" fontId="0" fillId="0" borderId="29" xfId="0" applyNumberFormat="1" applyBorder="1" applyAlignment="1">
      <alignment horizontal="left"/>
    </xf>
    <xf numFmtId="166" fontId="0" fillId="0" borderId="0" xfId="0" applyNumberFormat="1" applyAlignment="1">
      <alignment horizontal="left"/>
    </xf>
    <xf numFmtId="0" fontId="60" fillId="29" borderId="0" xfId="103" applyFont="1" applyFill="1" applyAlignment="1">
      <alignment vertical="center"/>
    </xf>
    <xf numFmtId="0" fontId="61" fillId="20" borderId="30" xfId="25" applyFont="1" applyBorder="1" applyAlignment="1">
      <alignment vertical="center"/>
    </xf>
    <xf numFmtId="0" fontId="63" fillId="29" borderId="0" xfId="103" applyFont="1" applyFill="1" applyAlignment="1">
      <alignment vertical="center" wrapText="1"/>
    </xf>
    <xf numFmtId="0" fontId="63" fillId="29" borderId="0" xfId="103" applyFont="1" applyFill="1" applyAlignment="1">
      <alignment horizontal="center" vertical="center" wrapText="1"/>
    </xf>
    <xf numFmtId="0" fontId="62" fillId="29" borderId="0" xfId="103" applyFont="1" applyFill="1" applyAlignment="1">
      <alignment vertical="center"/>
    </xf>
    <xf numFmtId="0" fontId="61" fillId="20" borderId="1" xfId="25" applyFont="1" applyBorder="1" applyAlignment="1">
      <alignment vertical="center"/>
    </xf>
    <xf numFmtId="0" fontId="62" fillId="29" borderId="0" xfId="103" applyFont="1" applyFill="1" applyAlignment="1">
      <alignment vertical="center" wrapText="1"/>
    </xf>
    <xf numFmtId="0" fontId="62" fillId="29" borderId="0" xfId="103" applyFont="1" applyFill="1" applyAlignment="1">
      <alignment horizontal="center" vertical="center" wrapText="1"/>
    </xf>
    <xf numFmtId="0" fontId="62" fillId="29" borderId="0" xfId="103" applyFont="1" applyFill="1" applyAlignment="1">
      <alignment horizontal="left" vertical="center"/>
    </xf>
    <xf numFmtId="0" fontId="60" fillId="29" borderId="0" xfId="64" applyFont="1" applyFill="1" applyAlignment="1">
      <alignment horizontal="center" vertical="center" wrapText="1"/>
    </xf>
    <xf numFmtId="0" fontId="60" fillId="33" borderId="1" xfId="64" applyFont="1" applyFill="1" applyBorder="1" applyAlignment="1">
      <alignment horizontal="center" vertical="center" wrapText="1"/>
    </xf>
    <xf numFmtId="0" fontId="62" fillId="33" borderId="10" xfId="0" applyFont="1" applyFill="1" applyBorder="1" applyAlignment="1">
      <alignment horizontal="center" vertical="center"/>
    </xf>
    <xf numFmtId="0" fontId="62" fillId="33" borderId="1" xfId="0" applyFont="1" applyFill="1" applyBorder="1" applyAlignment="1">
      <alignment horizontal="center" vertical="center" wrapText="1"/>
    </xf>
    <xf numFmtId="0" fontId="60" fillId="29" borderId="0" xfId="99" applyFont="1" applyFill="1" applyAlignment="1">
      <alignment horizontal="center" vertical="center" wrapText="1"/>
    </xf>
    <xf numFmtId="0" fontId="60" fillId="29" borderId="0" xfId="99" applyFont="1" applyFill="1" applyAlignment="1">
      <alignment horizontal="center" vertical="center"/>
    </xf>
    <xf numFmtId="0" fontId="64" fillId="33" borderId="1" xfId="55" quotePrefix="1" applyFont="1" applyFill="1" applyBorder="1" applyAlignment="1">
      <alignment horizontal="center" vertical="center" wrapText="1"/>
    </xf>
    <xf numFmtId="0" fontId="65" fillId="29" borderId="0" xfId="104" applyFont="1" applyFill="1" applyAlignment="1">
      <alignment horizontal="left" vertical="center" wrapText="1"/>
    </xf>
    <xf numFmtId="0" fontId="60" fillId="29" borderId="0" xfId="104" applyFont="1" applyFill="1" applyAlignment="1">
      <alignment horizontal="left" vertical="center" wrapText="1"/>
    </xf>
    <xf numFmtId="0" fontId="60" fillId="29" borderId="0" xfId="103" applyFont="1" applyFill="1" applyAlignment="1">
      <alignment vertical="center" wrapText="1"/>
    </xf>
    <xf numFmtId="0" fontId="60" fillId="29" borderId="0" xfId="103" applyFont="1" applyFill="1" applyAlignment="1">
      <alignment horizontal="center" vertical="center"/>
    </xf>
    <xf numFmtId="0" fontId="61" fillId="20" borderId="1" xfId="25" applyFont="1" applyBorder="1" applyAlignment="1">
      <alignment horizontal="center" vertical="center" wrapText="1"/>
    </xf>
    <xf numFmtId="0" fontId="61" fillId="20" borderId="10" xfId="25" applyFont="1" applyBorder="1" applyAlignment="1">
      <alignment horizontal="center" vertical="center" wrapText="1"/>
    </xf>
    <xf numFmtId="0" fontId="61" fillId="20" borderId="1" xfId="25" applyFont="1" applyBorder="1" applyAlignment="1">
      <alignment vertical="center" wrapText="1"/>
    </xf>
    <xf numFmtId="0" fontId="61" fillId="20" borderId="10" xfId="25" applyFont="1" applyBorder="1" applyAlignment="1">
      <alignment vertical="center" wrapText="1"/>
    </xf>
    <xf numFmtId="0" fontId="65" fillId="29" borderId="0" xfId="103" applyFont="1" applyFill="1" applyAlignment="1">
      <alignment vertical="center"/>
    </xf>
    <xf numFmtId="0" fontId="60" fillId="33" borderId="1" xfId="104" applyFont="1" applyFill="1" applyBorder="1" applyAlignment="1">
      <alignment horizontal="center" vertical="center" wrapText="1"/>
    </xf>
    <xf numFmtId="0" fontId="60" fillId="33" borderId="10" xfId="104" applyFont="1" applyFill="1" applyBorder="1" applyAlignment="1">
      <alignment horizontal="center" vertical="center" wrapText="1"/>
    </xf>
    <xf numFmtId="0" fontId="61" fillId="20" borderId="28" xfId="25" applyFont="1" applyBorder="1" applyAlignment="1">
      <alignment horizontal="left" vertical="top" wrapText="1"/>
    </xf>
    <xf numFmtId="0" fontId="61" fillId="20" borderId="1" xfId="25" applyFont="1" applyBorder="1" applyAlignment="1">
      <alignment horizontal="left" vertical="top" wrapText="1"/>
    </xf>
    <xf numFmtId="0" fontId="61" fillId="20" borderId="1" xfId="25" applyFont="1" applyBorder="1" applyAlignment="1">
      <alignment vertical="top" wrapText="1"/>
    </xf>
    <xf numFmtId="0" fontId="61" fillId="20" borderId="1" xfId="25" applyFont="1" applyBorder="1" applyAlignment="1">
      <alignment horizontal="center" vertical="top" wrapText="1"/>
    </xf>
    <xf numFmtId="0" fontId="59" fillId="0" borderId="33" xfId="0" applyFont="1" applyBorder="1" applyAlignment="1">
      <alignment horizontal="left" vertical="top" wrapText="1"/>
    </xf>
    <xf numFmtId="164" fontId="68" fillId="29" borderId="1" xfId="103" applyNumberFormat="1" applyFont="1" applyFill="1" applyBorder="1" applyAlignment="1">
      <alignment horizontal="left" vertical="top" wrapText="1"/>
    </xf>
    <xf numFmtId="0" fontId="0" fillId="0" borderId="29" xfId="0" applyBorder="1" applyAlignment="1">
      <alignment wrapText="1"/>
    </xf>
    <xf numFmtId="0" fontId="68" fillId="29" borderId="1" xfId="104" applyFont="1" applyFill="1" applyBorder="1" applyAlignment="1">
      <alignment horizontal="center" vertical="top" wrapText="1"/>
    </xf>
    <xf numFmtId="0" fontId="69" fillId="29" borderId="1" xfId="104" applyFont="1" applyFill="1" applyBorder="1" applyAlignment="1">
      <alignment horizontal="center" vertical="top" wrapText="1"/>
    </xf>
    <xf numFmtId="0" fontId="59" fillId="0" borderId="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66" fillId="29" borderId="33" xfId="0" applyFont="1" applyFill="1" applyBorder="1" applyAlignment="1">
      <alignment horizontal="left" vertical="top" wrapText="1"/>
    </xf>
    <xf numFmtId="0" fontId="66" fillId="29" borderId="1" xfId="0" applyFont="1" applyFill="1" applyBorder="1" applyAlignment="1">
      <alignment horizontal="left" vertical="top" wrapText="1"/>
    </xf>
    <xf numFmtId="0" fontId="70" fillId="0" borderId="29" xfId="0" applyFont="1" applyBorder="1" applyAlignment="1">
      <alignment wrapText="1"/>
    </xf>
    <xf numFmtId="0" fontId="0" fillId="0" borderId="33" xfId="0" applyBorder="1" applyAlignment="1">
      <alignment wrapText="1"/>
    </xf>
    <xf numFmtId="0" fontId="68" fillId="33" borderId="1" xfId="64" applyFont="1" applyFill="1" applyBorder="1" applyAlignment="1">
      <alignment horizontal="center" vertical="center" wrapText="1"/>
    </xf>
    <xf numFmtId="0" fontId="68" fillId="33" borderId="10" xfId="0" applyFont="1" applyFill="1" applyBorder="1" applyAlignment="1">
      <alignment horizontal="center" vertical="center"/>
    </xf>
    <xf numFmtId="0" fontId="68" fillId="33" borderId="1" xfId="0" applyFont="1" applyFill="1" applyBorder="1" applyAlignment="1">
      <alignment horizontal="center" vertical="center" wrapText="1"/>
    </xf>
    <xf numFmtId="0" fontId="71" fillId="33" borderId="1" xfId="55" applyFont="1" applyFill="1" applyBorder="1" applyAlignment="1">
      <alignment horizontal="center" vertical="center" wrapText="1"/>
    </xf>
    <xf numFmtId="0" fontId="59" fillId="33" borderId="1" xfId="55" quotePrefix="1" applyFont="1" applyFill="1" applyBorder="1" applyAlignment="1">
      <alignment horizontal="center" vertical="center" wrapText="1"/>
    </xf>
    <xf numFmtId="0" fontId="68" fillId="29" borderId="0" xfId="99" applyFont="1" applyFill="1" applyAlignment="1">
      <alignment horizontal="center" vertical="center" wrapText="1"/>
    </xf>
    <xf numFmtId="0" fontId="68" fillId="29" borderId="0" xfId="99" applyFont="1" applyFill="1" applyAlignment="1">
      <alignment horizontal="center" vertical="center"/>
    </xf>
    <xf numFmtId="0" fontId="68" fillId="29" borderId="0" xfId="64" applyFont="1" applyFill="1" applyAlignment="1">
      <alignment horizontal="center" vertical="center" wrapText="1"/>
    </xf>
    <xf numFmtId="0" fontId="72" fillId="29" borderId="29" xfId="103" applyFont="1" applyFill="1" applyBorder="1" applyAlignment="1">
      <alignment vertical="top" wrapText="1"/>
    </xf>
    <xf numFmtId="0" fontId="59" fillId="0" borderId="29" xfId="0" applyFont="1" applyBorder="1" applyAlignment="1">
      <alignment horizontal="left" vertical="top" wrapText="1"/>
    </xf>
    <xf numFmtId="0" fontId="59" fillId="0" borderId="12" xfId="0" applyFont="1" applyBorder="1" applyAlignment="1">
      <alignment horizontal="left" vertical="top" wrapText="1"/>
    </xf>
    <xf numFmtId="0" fontId="59" fillId="29" borderId="1" xfId="0" applyFont="1" applyFill="1" applyBorder="1" applyAlignment="1">
      <alignment horizontal="left" vertical="top" wrapText="1"/>
    </xf>
    <xf numFmtId="0" fontId="68" fillId="29" borderId="0" xfId="103" applyFont="1" applyFill="1" applyAlignment="1">
      <alignment vertical="center" wrapText="1"/>
    </xf>
    <xf numFmtId="0" fontId="68" fillId="29" borderId="0" xfId="103" applyFont="1" applyFill="1" applyAlignment="1">
      <alignment vertical="center"/>
    </xf>
    <xf numFmtId="0" fontId="72" fillId="29" borderId="32" xfId="103" applyFont="1" applyFill="1" applyBorder="1" applyAlignment="1">
      <alignment vertical="top" wrapText="1"/>
    </xf>
    <xf numFmtId="0" fontId="59" fillId="35" borderId="31" xfId="0" applyFont="1" applyFill="1" applyBorder="1" applyAlignment="1">
      <alignment horizontal="left" vertical="top" readingOrder="1"/>
    </xf>
    <xf numFmtId="0" fontId="59" fillId="29" borderId="33" xfId="0" applyFont="1" applyFill="1" applyBorder="1" applyAlignment="1">
      <alignment horizontal="left" vertical="top" wrapText="1"/>
    </xf>
    <xf numFmtId="0" fontId="73" fillId="0" borderId="29" xfId="0" applyFont="1" applyBorder="1" applyAlignment="1">
      <alignment horizontal="left" vertical="top" wrapText="1"/>
    </xf>
    <xf numFmtId="0" fontId="72" fillId="29" borderId="0" xfId="103" applyFont="1" applyFill="1" applyAlignment="1">
      <alignment vertical="top" wrapText="1"/>
    </xf>
    <xf numFmtId="0" fontId="59" fillId="29" borderId="1" xfId="0" applyFont="1" applyFill="1" applyBorder="1" applyAlignment="1">
      <alignment vertical="top" wrapText="1"/>
    </xf>
    <xf numFmtId="0" fontId="59" fillId="0" borderId="1" xfId="0" applyFont="1" applyBorder="1" applyAlignment="1">
      <alignment vertical="top" wrapText="1"/>
    </xf>
    <xf numFmtId="0" fontId="59" fillId="35" borderId="0" xfId="0" applyFont="1" applyFill="1" applyAlignment="1">
      <alignment horizontal="left" vertical="top" readingOrder="1"/>
    </xf>
    <xf numFmtId="0" fontId="59" fillId="0" borderId="9" xfId="0" applyFont="1" applyBorder="1" applyAlignment="1">
      <alignment horizontal="left" vertical="top" wrapText="1"/>
    </xf>
    <xf numFmtId="0" fontId="74" fillId="29" borderId="0" xfId="103" applyFont="1" applyFill="1" applyAlignment="1">
      <alignment vertical="top" wrapText="1"/>
    </xf>
    <xf numFmtId="0" fontId="69" fillId="29" borderId="0" xfId="103" applyFont="1" applyFill="1" applyAlignment="1">
      <alignment vertical="center" wrapText="1"/>
    </xf>
    <xf numFmtId="0" fontId="59" fillId="29" borderId="29" xfId="0" applyFont="1" applyFill="1" applyBorder="1" applyAlignment="1">
      <alignment horizontal="left" vertical="top" wrapText="1"/>
    </xf>
    <xf numFmtId="0" fontId="59" fillId="29" borderId="34" xfId="0" applyFont="1" applyFill="1" applyBorder="1" applyAlignment="1">
      <alignment horizontal="left" vertical="top" wrapText="1"/>
    </xf>
    <xf numFmtId="0" fontId="68" fillId="29" borderId="0" xfId="103" applyFont="1" applyFill="1" applyAlignment="1">
      <alignment horizontal="center" vertical="center"/>
    </xf>
    <xf numFmtId="0" fontId="68" fillId="33" borderId="1" xfId="104" applyFont="1" applyFill="1" applyBorder="1" applyAlignment="1">
      <alignment horizontal="center" vertical="center" wrapText="1"/>
    </xf>
    <xf numFmtId="0" fontId="68" fillId="33" borderId="10" xfId="104" applyFont="1" applyFill="1" applyBorder="1" applyAlignment="1">
      <alignment horizontal="center" vertical="center" wrapText="1"/>
    </xf>
    <xf numFmtId="0" fontId="68" fillId="29" borderId="0" xfId="104" applyFont="1" applyFill="1" applyAlignment="1">
      <alignment horizontal="left" vertical="center" wrapText="1"/>
    </xf>
    <xf numFmtId="0" fontId="66" fillId="0" borderId="33" xfId="0" applyFont="1" applyBorder="1" applyAlignment="1">
      <alignment horizontal="left" vertical="top" wrapText="1"/>
    </xf>
    <xf numFmtId="0" fontId="74" fillId="29" borderId="29" xfId="103" applyFont="1" applyFill="1" applyBorder="1" applyAlignment="1">
      <alignment vertical="top" wrapText="1"/>
    </xf>
    <xf numFmtId="0" fontId="66" fillId="0" borderId="1" xfId="0" applyFont="1" applyBorder="1" applyAlignment="1">
      <alignment horizontal="left" vertical="top" wrapText="1"/>
    </xf>
    <xf numFmtId="0" fontId="69" fillId="29" borderId="0" xfId="103" applyFont="1" applyFill="1" applyAlignment="1">
      <alignment vertical="center"/>
    </xf>
    <xf numFmtId="0" fontId="59" fillId="29" borderId="12" xfId="0" applyFont="1" applyFill="1" applyBorder="1" applyAlignment="1">
      <alignment horizontal="left" vertical="top" wrapText="1"/>
    </xf>
    <xf numFmtId="0" fontId="76" fillId="0" borderId="29" xfId="0" applyFont="1" applyBorder="1" applyAlignment="1">
      <alignment vertical="top" wrapText="1"/>
    </xf>
    <xf numFmtId="0" fontId="77" fillId="0" borderId="12" xfId="0" applyFont="1" applyBorder="1" applyAlignment="1">
      <alignment horizontal="center" vertical="center" wrapText="1"/>
    </xf>
    <xf numFmtId="0" fontId="59" fillId="29" borderId="35"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166" fontId="0" fillId="0" borderId="33" xfId="0" applyNumberFormat="1" applyBorder="1" applyAlignment="1">
      <alignment horizontal="left"/>
    </xf>
    <xf numFmtId="0" fontId="75" fillId="0" borderId="33" xfId="0" applyFont="1" applyBorder="1" applyAlignment="1">
      <alignment wrapText="1"/>
    </xf>
    <xf numFmtId="0" fontId="62" fillId="33" borderId="12" xfId="0" applyFont="1" applyFill="1" applyBorder="1" applyAlignment="1">
      <alignment vertical="center" wrapText="1"/>
    </xf>
    <xf numFmtId="0" fontId="68" fillId="33" borderId="12" xfId="0" applyFont="1" applyFill="1" applyBorder="1" applyAlignment="1">
      <alignment vertical="center" wrapText="1"/>
    </xf>
    <xf numFmtId="0" fontId="41" fillId="0" borderId="29" xfId="0" applyFont="1" applyBorder="1"/>
    <xf numFmtId="0" fontId="0" fillId="0" borderId="29" xfId="0" applyBorder="1"/>
    <xf numFmtId="0" fontId="0" fillId="0" borderId="32" xfId="0" applyBorder="1"/>
    <xf numFmtId="0" fontId="0" fillId="0" borderId="33" xfId="0" applyBorder="1"/>
    <xf numFmtId="0" fontId="0" fillId="0" borderId="36" xfId="0" applyBorder="1"/>
    <xf numFmtId="0" fontId="0" fillId="0" borderId="29" xfId="0" applyBorder="1" applyAlignment="1">
      <alignment horizontal="left"/>
    </xf>
    <xf numFmtId="166" fontId="59" fillId="0" borderId="40" xfId="0" applyNumberFormat="1" applyFont="1" applyBorder="1" applyAlignment="1">
      <alignment horizontal="left"/>
    </xf>
    <xf numFmtId="0" fontId="59" fillId="0" borderId="1" xfId="0" applyFont="1" applyBorder="1"/>
    <xf numFmtId="0" fontId="59" fillId="0" borderId="41" xfId="0" applyFont="1" applyBorder="1"/>
    <xf numFmtId="0" fontId="59" fillId="0" borderId="9" xfId="0" applyFont="1" applyBorder="1"/>
    <xf numFmtId="0" fontId="78" fillId="0" borderId="29" xfId="0" applyFont="1" applyBorder="1"/>
    <xf numFmtId="0" fontId="78" fillId="0" borderId="29" xfId="0" applyFont="1" applyBorder="1" applyAlignment="1">
      <alignment wrapText="1"/>
    </xf>
    <xf numFmtId="0" fontId="59" fillId="0" borderId="42" xfId="0" applyFont="1" applyBorder="1"/>
    <xf numFmtId="0" fontId="59" fillId="0" borderId="8" xfId="0" applyFont="1" applyBorder="1"/>
    <xf numFmtId="0" fontId="59" fillId="0" borderId="28" xfId="0" applyFont="1" applyBorder="1"/>
    <xf numFmtId="166"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horizontal="left" vertical="top"/>
    </xf>
    <xf numFmtId="0" fontId="79" fillId="0" borderId="29" xfId="0" applyFont="1" applyBorder="1" applyAlignment="1">
      <alignment vertical="top" wrapText="1"/>
    </xf>
    <xf numFmtId="0" fontId="72" fillId="29" borderId="1" xfId="104" applyFont="1" applyFill="1" applyBorder="1" applyAlignment="1">
      <alignment horizontal="center" vertical="top" wrapText="1"/>
    </xf>
    <xf numFmtId="0" fontId="80" fillId="29" borderId="1" xfId="104" applyFont="1" applyFill="1" applyBorder="1" applyAlignment="1">
      <alignment horizontal="center" vertical="top" wrapText="1"/>
    </xf>
    <xf numFmtId="0" fontId="81" fillId="29" borderId="0" xfId="99" applyFont="1" applyFill="1" applyAlignment="1">
      <alignment horizontal="left" vertical="center" wrapText="1"/>
    </xf>
    <xf numFmtId="0" fontId="60" fillId="29" borderId="0" xfId="103" applyFont="1" applyFill="1" applyAlignment="1">
      <alignment horizontal="left" vertical="center" wrapText="1"/>
    </xf>
    <xf numFmtId="0" fontId="44" fillId="29" borderId="0" xfId="99" applyFont="1" applyFill="1" applyAlignment="1">
      <alignment vertical="center" wrapText="1"/>
    </xf>
    <xf numFmtId="0" fontId="50" fillId="20" borderId="1" xfId="25" applyFont="1" applyBorder="1" applyAlignment="1">
      <alignment horizontal="center" vertical="center" wrapText="1"/>
    </xf>
    <xf numFmtId="0" fontId="82" fillId="33" borderId="1" xfId="55" applyFont="1" applyFill="1" applyBorder="1" applyAlignment="1">
      <alignment horizontal="center" vertical="center" wrapText="1"/>
    </xf>
    <xf numFmtId="0" fontId="60" fillId="29" borderId="1" xfId="104" applyFont="1" applyFill="1" applyBorder="1" applyAlignment="1">
      <alignment horizontal="center" vertical="top" wrapText="1"/>
    </xf>
    <xf numFmtId="0" fontId="44" fillId="29" borderId="1" xfId="104" applyFont="1" applyFill="1" applyBorder="1" applyAlignment="1">
      <alignment horizontal="center" vertical="top" wrapText="1"/>
    </xf>
    <xf numFmtId="166" fontId="0" fillId="0" borderId="33" xfId="0" applyNumberFormat="1" applyBorder="1" applyAlignment="1">
      <alignment horizontal="left" vertical="top"/>
    </xf>
    <xf numFmtId="0" fontId="0" fillId="0" borderId="33" xfId="0" applyBorder="1" applyAlignment="1">
      <alignment vertical="top"/>
    </xf>
    <xf numFmtId="0" fontId="0" fillId="0" borderId="33" xfId="0" applyBorder="1" applyAlignment="1">
      <alignment horizontal="left" vertical="top"/>
    </xf>
    <xf numFmtId="0" fontId="79" fillId="0" borderId="33" xfId="0" applyFont="1" applyBorder="1" applyAlignment="1">
      <alignment vertical="top" wrapText="1"/>
    </xf>
    <xf numFmtId="166" fontId="59" fillId="0" borderId="29" xfId="0" applyNumberFormat="1" applyFont="1" applyBorder="1" applyAlignment="1">
      <alignment horizontal="left" vertical="top" wrapText="1"/>
    </xf>
    <xf numFmtId="0" fontId="59" fillId="0" borderId="29" xfId="0" applyFont="1" applyBorder="1" applyAlignment="1">
      <alignment vertical="top" wrapText="1"/>
    </xf>
    <xf numFmtId="0" fontId="59" fillId="0" borderId="0" xfId="0" applyFont="1" applyAlignment="1">
      <alignment vertical="top" wrapText="1"/>
    </xf>
    <xf numFmtId="0" fontId="66" fillId="33" borderId="1" xfId="55" applyFont="1" applyFill="1" applyBorder="1" applyAlignment="1">
      <alignment horizontal="center" vertical="center"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62" fillId="29" borderId="29" xfId="103" applyFont="1" applyFill="1" applyBorder="1" applyAlignment="1">
      <alignment horizontal="left" vertical="center" wrapText="1"/>
    </xf>
    <xf numFmtId="0" fontId="62" fillId="29" borderId="10" xfId="103" applyFont="1" applyFill="1" applyBorder="1" applyAlignment="1">
      <alignment horizontal="left" vertical="center" wrapText="1"/>
    </xf>
    <xf numFmtId="0" fontId="62" fillId="29" borderId="11" xfId="103" applyFont="1" applyFill="1" applyBorder="1" applyAlignment="1">
      <alignment horizontal="left" vertical="center" wrapText="1"/>
    </xf>
    <xf numFmtId="0" fontId="62"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68" fillId="29" borderId="1" xfId="99" applyFont="1" applyFill="1" applyBorder="1" applyAlignment="1">
      <alignment horizontal="left" vertical="center" wrapText="1"/>
    </xf>
    <xf numFmtId="0" fontId="69" fillId="29" borderId="1" xfId="99" applyFont="1" applyFill="1" applyBorder="1" applyAlignment="1">
      <alignment horizontal="left"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1" fillId="20" borderId="10" xfId="25" applyFont="1" applyBorder="1" applyAlignment="1">
      <alignment horizontal="center" vertical="center" wrapText="1"/>
    </xf>
    <xf numFmtId="0" fontId="61" fillId="20" borderId="11" xfId="25" applyFont="1" applyBorder="1" applyAlignment="1">
      <alignment horizontal="center" vertical="center" wrapText="1"/>
    </xf>
    <xf numFmtId="0" fontId="68" fillId="33" borderId="29" xfId="0" applyFont="1" applyFill="1" applyBorder="1" applyAlignment="1">
      <alignment horizontal="center" vertical="center" wrapText="1"/>
    </xf>
    <xf numFmtId="0" fontId="68" fillId="33" borderId="29" xfId="0" applyFont="1" applyFill="1" applyBorder="1" applyAlignment="1">
      <alignment horizontal="center" vertical="center"/>
    </xf>
    <xf numFmtId="0" fontId="61" fillId="20" borderId="37" xfId="25" applyFont="1" applyBorder="1" applyAlignment="1">
      <alignment horizontal="center" vertical="center" wrapText="1"/>
    </xf>
    <xf numFmtId="0" fontId="61" fillId="20" borderId="35" xfId="25" applyFont="1" applyBorder="1" applyAlignment="1">
      <alignment horizontal="center" vertical="center" wrapText="1"/>
    </xf>
    <xf numFmtId="0" fontId="61" fillId="20" borderId="38" xfId="25" applyFont="1" applyBorder="1" applyAlignment="1">
      <alignment horizontal="center" vertical="center" wrapText="1"/>
    </xf>
    <xf numFmtId="0" fontId="61" fillId="20" borderId="39" xfId="25" applyFont="1" applyBorder="1" applyAlignment="1">
      <alignment horizontal="center" vertical="center" wrapText="1"/>
    </xf>
    <xf numFmtId="0" fontId="83" fillId="33" borderId="29" xfId="0" applyFont="1" applyFill="1" applyBorder="1" applyAlignment="1">
      <alignment horizontal="center" vertical="center" wrapText="1"/>
    </xf>
    <xf numFmtId="0" fontId="60" fillId="33" borderId="29" xfId="0" applyFont="1" applyFill="1" applyBorder="1" applyAlignment="1">
      <alignment horizontal="center" vertical="center"/>
    </xf>
    <xf numFmtId="0" fontId="83" fillId="33" borderId="32" xfId="0" applyFont="1" applyFill="1" applyBorder="1" applyAlignment="1">
      <alignment horizontal="center" vertical="center" wrapText="1"/>
    </xf>
    <xf numFmtId="0" fontId="60" fillId="33" borderId="34" xfId="0" applyFont="1" applyFill="1" applyBorder="1" applyAlignment="1">
      <alignment horizontal="center" vertical="center"/>
    </xf>
    <xf numFmtId="0" fontId="68" fillId="33" borderId="10" xfId="0" applyFont="1" applyFill="1" applyBorder="1" applyAlignment="1">
      <alignment horizontal="center" vertical="center"/>
    </xf>
    <xf numFmtId="0" fontId="68" fillId="33" borderId="11" xfId="0" applyFont="1" applyFill="1" applyBorder="1" applyAlignment="1">
      <alignment horizontal="center" vertical="center"/>
    </xf>
    <xf numFmtId="0" fontId="85" fillId="33" borderId="29" xfId="0" applyFont="1" applyFill="1" applyBorder="1" applyAlignment="1">
      <alignment horizontal="center" vertical="center" wrapText="1"/>
    </xf>
    <xf numFmtId="0" fontId="68" fillId="33" borderId="43" xfId="0" applyFont="1" applyFill="1" applyBorder="1" applyAlignment="1">
      <alignment horizontal="center" vertical="center"/>
    </xf>
  </cellXfs>
  <cellStyles count="10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B1D1A44-43EA-47E8-A50E-A7ED770F21FB}"/>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3.xml"/><Relationship Id="rId41" Type="http://schemas.openxmlformats.org/officeDocument/2006/relationships/customXml" Target="../customXml/item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FTS0050-%20Smart?A06E35F1" TargetMode="External"/><Relationship Id="rId1" Type="http://schemas.openxmlformats.org/officeDocument/2006/relationships/externalLinkPath" Target="file:///\\A06E35F1\SITFTS0050-%20Smar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FTS0050- Smart"/>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68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68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68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09" t="s">
        <v>1</v>
      </c>
      <c r="C3" s="209"/>
      <c r="D3" s="209"/>
      <c r="E3" s="209"/>
      <c r="F3" s="209"/>
      <c r="G3" s="209"/>
      <c r="H3" s="209"/>
      <c r="I3" s="209"/>
    </row>
    <row r="4" spans="2:17" ht="13.7" customHeight="1">
      <c r="B4" s="211" t="s">
        <v>2</v>
      </c>
      <c r="C4" s="211"/>
      <c r="D4" s="211"/>
      <c r="E4" s="211"/>
      <c r="F4" s="211"/>
      <c r="G4" s="211"/>
      <c r="H4" s="211"/>
      <c r="I4" s="211"/>
      <c r="J4" s="211"/>
      <c r="K4" s="211"/>
      <c r="L4" s="211"/>
      <c r="M4" s="211"/>
      <c r="N4" s="211"/>
      <c r="O4" s="46"/>
      <c r="P4" s="46"/>
      <c r="Q4" s="46"/>
    </row>
    <row r="5" spans="2:17">
      <c r="B5" s="211"/>
      <c r="C5" s="211"/>
      <c r="D5" s="211"/>
      <c r="E5" s="211"/>
      <c r="F5" s="211"/>
      <c r="G5" s="211"/>
      <c r="H5" s="211"/>
      <c r="I5" s="211"/>
      <c r="J5" s="211"/>
      <c r="K5" s="211"/>
      <c r="L5" s="211"/>
      <c r="M5" s="211"/>
      <c r="N5" s="211"/>
      <c r="O5" s="46"/>
      <c r="P5" s="46"/>
      <c r="Q5" s="46"/>
    </row>
    <row r="6" spans="2:17">
      <c r="B6" s="211"/>
      <c r="C6" s="211"/>
      <c r="D6" s="211"/>
      <c r="E6" s="211"/>
      <c r="F6" s="211"/>
      <c r="G6" s="211"/>
      <c r="H6" s="211"/>
      <c r="I6" s="211"/>
      <c r="J6" s="211"/>
      <c r="K6" s="211"/>
      <c r="L6" s="211"/>
      <c r="M6" s="211"/>
      <c r="N6" s="211"/>
      <c r="O6" s="46"/>
      <c r="P6" s="46"/>
      <c r="Q6" s="46"/>
    </row>
    <row r="7" spans="2:17">
      <c r="B7" s="211"/>
      <c r="C7" s="211"/>
      <c r="D7" s="211"/>
      <c r="E7" s="211"/>
      <c r="F7" s="211"/>
      <c r="G7" s="211"/>
      <c r="H7" s="211"/>
      <c r="I7" s="211"/>
      <c r="J7" s="211"/>
      <c r="K7" s="211"/>
      <c r="L7" s="211"/>
      <c r="M7" s="211"/>
      <c r="N7" s="211"/>
      <c r="O7" s="46"/>
      <c r="P7" s="46"/>
      <c r="Q7" s="46"/>
    </row>
    <row r="8" spans="2:17">
      <c r="B8" s="211"/>
      <c r="C8" s="211"/>
      <c r="D8" s="211"/>
      <c r="E8" s="211"/>
      <c r="F8" s="211"/>
      <c r="G8" s="211"/>
      <c r="H8" s="211"/>
      <c r="I8" s="211"/>
      <c r="J8" s="211"/>
      <c r="K8" s="211"/>
      <c r="L8" s="211"/>
      <c r="M8" s="211"/>
      <c r="N8" s="211"/>
      <c r="O8" s="46"/>
      <c r="P8" s="46"/>
      <c r="Q8" s="46"/>
    </row>
    <row r="9" spans="2:17">
      <c r="B9" s="211"/>
      <c r="C9" s="211"/>
      <c r="D9" s="211"/>
      <c r="E9" s="211"/>
      <c r="F9" s="211"/>
      <c r="G9" s="211"/>
      <c r="H9" s="211"/>
      <c r="I9" s="211"/>
      <c r="J9" s="211"/>
      <c r="K9" s="211"/>
      <c r="L9" s="211"/>
      <c r="M9" s="211"/>
      <c r="N9" s="211"/>
      <c r="O9" s="46"/>
      <c r="P9" s="46"/>
      <c r="Q9" s="46"/>
    </row>
    <row r="10" spans="2:17">
      <c r="B10" s="211"/>
      <c r="C10" s="211"/>
      <c r="D10" s="211"/>
      <c r="E10" s="211"/>
      <c r="F10" s="211"/>
      <c r="G10" s="211"/>
      <c r="H10" s="211"/>
      <c r="I10" s="211"/>
      <c r="J10" s="211"/>
      <c r="K10" s="211"/>
      <c r="L10" s="211"/>
      <c r="M10" s="211"/>
      <c r="N10" s="211"/>
      <c r="O10" s="46"/>
      <c r="P10" s="46"/>
      <c r="Q10" s="46"/>
    </row>
    <row r="11" spans="2:17">
      <c r="B11" s="211"/>
      <c r="C11" s="211"/>
      <c r="D11" s="211"/>
      <c r="E11" s="211"/>
      <c r="F11" s="211"/>
      <c r="G11" s="211"/>
      <c r="H11" s="211"/>
      <c r="I11" s="211"/>
      <c r="J11" s="211"/>
      <c r="K11" s="211"/>
      <c r="L11" s="211"/>
      <c r="M11" s="211"/>
      <c r="N11" s="211"/>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11" t="s">
        <v>15</v>
      </c>
      <c r="C25" s="211"/>
      <c r="D25" s="211"/>
      <c r="E25" s="211"/>
      <c r="F25" s="211"/>
      <c r="G25" s="211"/>
      <c r="H25" s="211"/>
      <c r="I25" s="211"/>
      <c r="J25" s="211"/>
      <c r="K25" s="211"/>
      <c r="L25" s="211"/>
      <c r="M25" s="211"/>
      <c r="N25" s="211"/>
    </row>
    <row r="26" spans="2:17">
      <c r="B26" s="211"/>
      <c r="C26" s="211"/>
      <c r="D26" s="211"/>
      <c r="E26" s="211"/>
      <c r="F26" s="211"/>
      <c r="G26" s="211"/>
      <c r="H26" s="211"/>
      <c r="I26" s="211"/>
      <c r="J26" s="211"/>
      <c r="K26" s="211"/>
      <c r="L26" s="211"/>
      <c r="M26" s="211"/>
      <c r="N26" s="211"/>
    </row>
    <row r="27" spans="2:17">
      <c r="B27" s="46"/>
      <c r="C27" s="46"/>
      <c r="D27" s="46"/>
      <c r="E27" s="46"/>
      <c r="F27" s="46"/>
    </row>
    <row r="28" spans="2:17">
      <c r="B28" s="46"/>
      <c r="C28" s="46"/>
      <c r="D28" s="46"/>
      <c r="E28" s="46"/>
      <c r="F28" s="46"/>
    </row>
    <row r="29" spans="2:17">
      <c r="B29" s="49"/>
    </row>
    <row r="30" spans="2:17" ht="15.6">
      <c r="B30" s="209" t="s">
        <v>16</v>
      </c>
      <c r="C30" s="209"/>
      <c r="D30" s="209"/>
      <c r="E30" s="209"/>
      <c r="F30" s="209"/>
      <c r="G30" s="209"/>
      <c r="H30" s="209"/>
      <c r="I30" s="209"/>
    </row>
    <row r="31" spans="2:17">
      <c r="B31" s="210"/>
      <c r="C31" s="210"/>
      <c r="D31" s="210"/>
      <c r="E31" s="210"/>
      <c r="F31" s="210"/>
      <c r="G31" s="210"/>
      <c r="H31" s="210"/>
      <c r="I31" s="210"/>
      <c r="J31" s="210"/>
      <c r="K31" s="210"/>
      <c r="L31" s="210"/>
      <c r="M31" s="210"/>
      <c r="N31" s="210"/>
    </row>
    <row r="32" spans="2:17">
      <c r="B32" s="210"/>
      <c r="C32" s="210"/>
      <c r="D32" s="210"/>
      <c r="E32" s="210"/>
      <c r="F32" s="210"/>
      <c r="G32" s="210"/>
      <c r="H32" s="210"/>
      <c r="I32" s="210"/>
      <c r="J32" s="210"/>
      <c r="K32" s="210"/>
      <c r="L32" s="210"/>
      <c r="M32" s="210"/>
      <c r="N32" s="210"/>
    </row>
    <row r="33" spans="2:14">
      <c r="B33" s="210"/>
      <c r="C33" s="210"/>
      <c r="D33" s="210"/>
      <c r="E33" s="210"/>
      <c r="F33" s="210"/>
      <c r="G33" s="210"/>
      <c r="H33" s="210"/>
      <c r="I33" s="210"/>
      <c r="J33" s="210"/>
      <c r="K33" s="210"/>
      <c r="L33" s="210"/>
      <c r="M33" s="210"/>
      <c r="N33" s="210"/>
    </row>
    <row r="34" spans="2:14">
      <c r="B34" s="210"/>
      <c r="C34" s="210"/>
      <c r="D34" s="210"/>
      <c r="E34" s="210"/>
      <c r="F34" s="210"/>
      <c r="G34" s="210"/>
      <c r="H34" s="210"/>
      <c r="I34" s="210"/>
      <c r="J34" s="210"/>
      <c r="K34" s="210"/>
      <c r="L34" s="210"/>
      <c r="M34" s="210"/>
      <c r="N34" s="210"/>
    </row>
    <row r="35" spans="2:14">
      <c r="B35" s="210"/>
      <c r="C35" s="210"/>
      <c r="D35" s="210"/>
      <c r="E35" s="210"/>
      <c r="F35" s="210"/>
      <c r="G35" s="210"/>
      <c r="H35" s="210"/>
      <c r="I35" s="210"/>
      <c r="J35" s="210"/>
      <c r="K35" s="210"/>
      <c r="L35" s="210"/>
      <c r="M35" s="210"/>
      <c r="N35" s="210"/>
    </row>
    <row r="36" spans="2:14">
      <c r="B36" s="210"/>
      <c r="C36" s="210"/>
      <c r="D36" s="210"/>
      <c r="E36" s="210"/>
      <c r="F36" s="210"/>
      <c r="G36" s="210"/>
      <c r="H36" s="210"/>
      <c r="I36" s="210"/>
      <c r="J36" s="210"/>
      <c r="K36" s="210"/>
      <c r="L36" s="210"/>
      <c r="M36" s="210"/>
      <c r="N36" s="210"/>
    </row>
    <row r="37" spans="2:14">
      <c r="B37" s="210"/>
      <c r="C37" s="210"/>
      <c r="D37" s="210"/>
      <c r="E37" s="210"/>
      <c r="F37" s="210"/>
      <c r="G37" s="210"/>
      <c r="H37" s="210"/>
      <c r="I37" s="210"/>
      <c r="J37" s="210"/>
      <c r="K37" s="210"/>
      <c r="L37" s="210"/>
      <c r="M37" s="210"/>
      <c r="N37" s="210"/>
    </row>
    <row r="38" spans="2:14">
      <c r="B38" s="210"/>
      <c r="C38" s="210"/>
      <c r="D38" s="210"/>
      <c r="E38" s="210"/>
      <c r="F38" s="210"/>
      <c r="G38" s="210"/>
      <c r="H38" s="210"/>
      <c r="I38" s="210"/>
      <c r="J38" s="210"/>
      <c r="K38" s="210"/>
      <c r="L38" s="210"/>
      <c r="M38" s="210"/>
      <c r="N38" s="210"/>
    </row>
    <row r="39" spans="2:14">
      <c r="B39" s="210"/>
      <c r="C39" s="210"/>
      <c r="D39" s="210"/>
      <c r="E39" s="210"/>
      <c r="F39" s="210"/>
      <c r="G39" s="210"/>
      <c r="H39" s="210"/>
      <c r="I39" s="210"/>
      <c r="J39" s="210"/>
      <c r="K39" s="210"/>
      <c r="L39" s="210"/>
      <c r="M39" s="210"/>
      <c r="N39" s="210"/>
    </row>
    <row r="40" spans="2:14">
      <c r="B40" s="49"/>
    </row>
    <row r="41" spans="2:14" ht="15.6">
      <c r="B41" s="209" t="s">
        <v>17</v>
      </c>
      <c r="C41" s="209"/>
      <c r="D41" s="209"/>
      <c r="E41" s="209"/>
      <c r="F41" s="209"/>
      <c r="G41" s="209"/>
      <c r="H41" s="209"/>
      <c r="I41" s="209"/>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09" t="s">
        <v>18</v>
      </c>
      <c r="C52" s="209"/>
      <c r="D52" s="209"/>
      <c r="E52" s="209"/>
      <c r="F52" s="209"/>
      <c r="G52" s="209"/>
      <c r="H52" s="209"/>
      <c r="I52" s="209"/>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0"/>
  <sheetViews>
    <sheetView topLeftCell="A23" zoomScale="90" zoomScaleNormal="90" workbookViewId="0">
      <selection activeCell="B25" sqref="B25:C25"/>
    </sheetView>
  </sheetViews>
  <sheetFormatPr defaultColWidth="8.85546875" defaultRowHeight="24.6" customHeight="1"/>
  <cols>
    <col min="1" max="4" width="30.85546875" style="58" customWidth="1"/>
    <col min="5" max="5" width="30.85546875" style="54" customWidth="1"/>
    <col min="6" max="6" width="39.85546875" style="58" customWidth="1"/>
    <col min="7" max="9" width="30.85546875" style="60" customWidth="1"/>
    <col min="10" max="10" width="34.140625" style="60" customWidth="1"/>
    <col min="11" max="11" width="20.85546875" style="60" customWidth="1"/>
    <col min="12" max="12" width="15.85546875" style="58" customWidth="1"/>
    <col min="13" max="13" width="25.85546875" style="58" customWidth="1"/>
    <col min="14" max="14" width="26.140625" style="58" customWidth="1"/>
    <col min="15" max="15" width="27.85546875" style="58" bestFit="1" customWidth="1"/>
    <col min="16" max="16" width="23.140625" style="58" bestFit="1" customWidth="1"/>
    <col min="17" max="17" width="28.85546875" style="58" bestFit="1" customWidth="1"/>
    <col min="18" max="18" width="23.140625" style="58" bestFit="1" customWidth="1"/>
    <col min="19" max="19" width="28.85546875" style="58" bestFit="1" customWidth="1"/>
    <col min="20" max="20" width="20.140625" style="58" bestFit="1" customWidth="1"/>
    <col min="21" max="21" width="12.85546875" style="58" customWidth="1"/>
    <col min="22" max="24" width="10.5703125" style="58" bestFit="1" customWidth="1"/>
    <col min="25" max="25" width="28.85546875" style="58" bestFit="1" customWidth="1"/>
    <col min="26" max="16384" width="8.85546875" style="58"/>
  </cols>
  <sheetData>
    <row r="1" spans="1:25" ht="24.6" customHeight="1">
      <c r="A1" s="69" t="s">
        <v>461</v>
      </c>
      <c r="B1" s="236" t="s">
        <v>571</v>
      </c>
      <c r="C1" s="236"/>
      <c r="D1" s="236"/>
      <c r="E1" s="194"/>
      <c r="F1" s="70"/>
      <c r="G1" s="71"/>
      <c r="H1" s="70"/>
      <c r="I1" s="72"/>
      <c r="J1" s="72"/>
      <c r="K1" s="72"/>
      <c r="L1" s="72"/>
      <c r="M1" s="72"/>
      <c r="N1" s="72"/>
      <c r="O1" s="54"/>
      <c r="P1" s="54"/>
      <c r="Q1" s="54"/>
      <c r="R1" s="54"/>
      <c r="S1" s="54"/>
      <c r="T1" s="54"/>
      <c r="U1" s="54"/>
      <c r="V1" s="54"/>
      <c r="W1" s="54"/>
      <c r="X1" s="54"/>
      <c r="Y1" s="54"/>
    </row>
    <row r="2" spans="1:25" s="86" customFormat="1" ht="24.6" customHeight="1">
      <c r="A2" s="87" t="s">
        <v>572</v>
      </c>
      <c r="B2" s="230" t="s">
        <v>573</v>
      </c>
      <c r="C2" s="230"/>
      <c r="D2" s="230"/>
      <c r="E2" s="195"/>
      <c r="F2" s="88"/>
      <c r="G2" s="89"/>
      <c r="H2" s="88"/>
      <c r="I2" s="90"/>
      <c r="J2" s="90"/>
      <c r="K2" s="90"/>
      <c r="L2" s="90"/>
      <c r="M2" s="90"/>
    </row>
    <row r="3" spans="1:25" ht="24.6" customHeight="1">
      <c r="A3" s="69" t="s">
        <v>574</v>
      </c>
      <c r="B3" s="235" t="s">
        <v>575</v>
      </c>
      <c r="C3" s="235"/>
      <c r="D3" s="235"/>
      <c r="E3" s="80"/>
      <c r="F3" s="73"/>
      <c r="G3" s="74"/>
      <c r="H3" s="73"/>
      <c r="I3" s="75"/>
      <c r="J3" s="75"/>
      <c r="K3" s="75"/>
      <c r="L3" s="75"/>
      <c r="M3" s="75"/>
      <c r="N3" s="75"/>
      <c r="O3" s="54"/>
      <c r="P3" s="54"/>
      <c r="Q3" s="54"/>
      <c r="R3" s="54"/>
      <c r="S3" s="54"/>
      <c r="T3" s="54"/>
      <c r="U3" s="54"/>
      <c r="V3" s="54"/>
      <c r="W3" s="54"/>
      <c r="X3" s="54"/>
      <c r="Y3" s="54"/>
    </row>
    <row r="4" spans="1:25" ht="51" customHeight="1">
      <c r="A4" s="76" t="s">
        <v>465</v>
      </c>
      <c r="B4" s="235" t="s">
        <v>576</v>
      </c>
      <c r="C4" s="235"/>
      <c r="D4" s="235"/>
      <c r="E4" s="80"/>
      <c r="F4" s="77"/>
      <c r="G4" s="78"/>
      <c r="H4" s="77"/>
      <c r="I4" s="75"/>
      <c r="J4" s="75"/>
      <c r="K4" s="75"/>
      <c r="L4" s="75"/>
      <c r="M4" s="75"/>
      <c r="N4" s="75"/>
      <c r="O4" s="54"/>
      <c r="P4" s="54"/>
      <c r="Q4" s="54"/>
      <c r="R4" s="54"/>
      <c r="S4" s="54"/>
      <c r="T4" s="54"/>
      <c r="U4" s="54"/>
      <c r="V4" s="54"/>
      <c r="W4" s="54"/>
      <c r="X4" s="54"/>
      <c r="Y4" s="54"/>
    </row>
    <row r="5" spans="1:25" ht="24.6" customHeight="1">
      <c r="A5" s="69" t="s">
        <v>577</v>
      </c>
      <c r="B5" s="237" t="s">
        <v>578</v>
      </c>
      <c r="C5" s="238"/>
      <c r="D5" s="239"/>
      <c r="E5" s="196"/>
      <c r="F5" s="73"/>
      <c r="G5" s="74"/>
      <c r="H5" s="73"/>
      <c r="I5" s="75"/>
      <c r="J5" s="75"/>
      <c r="K5" s="75"/>
      <c r="L5" s="75"/>
      <c r="M5" s="75"/>
      <c r="N5" s="75"/>
      <c r="O5" s="54"/>
      <c r="P5" s="54"/>
      <c r="Q5" s="54"/>
      <c r="R5" s="54"/>
      <c r="S5" s="54"/>
      <c r="T5" s="54"/>
      <c r="U5" s="54"/>
      <c r="V5" s="54"/>
      <c r="W5" s="54"/>
      <c r="X5" s="54"/>
      <c r="Y5" s="54"/>
    </row>
    <row r="6" spans="1:25" ht="24.6" customHeight="1">
      <c r="A6" s="69" t="s">
        <v>579</v>
      </c>
      <c r="B6" s="237" t="s">
        <v>578</v>
      </c>
      <c r="C6" s="238"/>
      <c r="D6" s="239"/>
      <c r="E6" s="196"/>
      <c r="F6" s="73"/>
      <c r="G6" s="74"/>
      <c r="H6" s="73"/>
      <c r="I6" s="75"/>
      <c r="J6" s="75"/>
      <c r="K6" s="75"/>
      <c r="L6" s="75"/>
      <c r="M6" s="75"/>
      <c r="N6" s="75"/>
      <c r="O6" s="54"/>
      <c r="P6" s="54"/>
      <c r="Q6" s="54"/>
      <c r="R6" s="54"/>
      <c r="S6" s="54"/>
      <c r="T6" s="54"/>
      <c r="U6" s="54"/>
      <c r="V6" s="54"/>
      <c r="W6" s="54"/>
      <c r="X6" s="54"/>
      <c r="Y6" s="54"/>
    </row>
    <row r="7" spans="1:25" ht="24.6" customHeight="1">
      <c r="A7" s="69" t="s">
        <v>580</v>
      </c>
      <c r="B7" s="240" t="s">
        <v>581</v>
      </c>
      <c r="C7" s="241"/>
      <c r="D7" s="242"/>
      <c r="E7" s="80"/>
      <c r="F7" s="73"/>
      <c r="G7" s="74"/>
      <c r="H7" s="73"/>
      <c r="I7" s="75"/>
      <c r="J7" s="75"/>
      <c r="K7" s="75"/>
      <c r="L7" s="75"/>
      <c r="M7" s="75"/>
      <c r="N7" s="75"/>
      <c r="O7" s="54"/>
      <c r="P7" s="54"/>
      <c r="Q7" s="54"/>
      <c r="R7" s="54"/>
      <c r="S7" s="54"/>
      <c r="T7" s="54"/>
      <c r="U7" s="54"/>
      <c r="V7" s="54"/>
      <c r="W7" s="54"/>
      <c r="X7" s="54"/>
      <c r="Y7" s="54"/>
    </row>
    <row r="8" spans="1:25" ht="24.6" customHeight="1">
      <c r="A8" s="69" t="s">
        <v>582</v>
      </c>
      <c r="B8" s="235" t="s">
        <v>583</v>
      </c>
      <c r="C8" s="235"/>
      <c r="D8" s="235"/>
      <c r="E8" s="80"/>
      <c r="F8" s="73"/>
      <c r="G8" s="74"/>
      <c r="H8" s="73"/>
      <c r="I8" s="75"/>
      <c r="J8" s="75"/>
      <c r="K8" s="75"/>
      <c r="L8" s="75"/>
      <c r="M8" s="75"/>
      <c r="N8" s="75"/>
      <c r="O8" s="54"/>
      <c r="P8" s="54"/>
      <c r="Q8" s="54"/>
      <c r="R8" s="54"/>
      <c r="S8" s="54"/>
      <c r="T8" s="54"/>
      <c r="U8" s="54"/>
      <c r="V8" s="54"/>
      <c r="W8" s="54"/>
      <c r="X8" s="54"/>
      <c r="Y8" s="54"/>
    </row>
    <row r="9" spans="1:25" ht="24.6" customHeight="1">
      <c r="A9" s="76" t="s">
        <v>252</v>
      </c>
      <c r="B9" s="243" t="s">
        <v>513</v>
      </c>
      <c r="C9" s="243"/>
      <c r="D9" s="243"/>
      <c r="E9" s="196"/>
      <c r="F9" s="73"/>
      <c r="G9" s="74"/>
      <c r="H9" s="73"/>
      <c r="I9" s="75"/>
      <c r="J9" s="75"/>
      <c r="K9" s="75"/>
      <c r="L9" s="75"/>
      <c r="M9" s="75"/>
      <c r="N9" s="75"/>
      <c r="O9" s="54"/>
      <c r="P9" s="54"/>
      <c r="Q9" s="54"/>
      <c r="R9" s="54"/>
      <c r="S9" s="54"/>
      <c r="T9" s="54"/>
      <c r="U9" s="54"/>
      <c r="V9" s="54"/>
      <c r="W9" s="54"/>
      <c r="X9" s="54"/>
      <c r="Y9" s="54"/>
    </row>
    <row r="10" spans="1:25" ht="24.6" customHeight="1">
      <c r="A10" s="76" t="s">
        <v>584</v>
      </c>
      <c r="B10" s="237" t="s">
        <v>585</v>
      </c>
      <c r="C10" s="238"/>
      <c r="D10" s="239"/>
      <c r="E10" s="196"/>
      <c r="F10" s="73"/>
      <c r="G10" s="74"/>
      <c r="H10" s="73"/>
      <c r="I10" s="75"/>
      <c r="J10" s="75"/>
      <c r="K10" s="75"/>
      <c r="L10" s="75"/>
      <c r="M10" s="75"/>
      <c r="N10" s="75"/>
      <c r="O10" s="54"/>
      <c r="P10" s="54"/>
      <c r="Q10" s="54"/>
      <c r="R10" s="54"/>
      <c r="S10" s="54"/>
      <c r="T10" s="54"/>
      <c r="U10" s="54"/>
      <c r="V10" s="54"/>
      <c r="W10" s="54"/>
      <c r="X10" s="54"/>
      <c r="Y10" s="54"/>
    </row>
    <row r="11" spans="1:25" ht="24.6" customHeight="1">
      <c r="A11" s="76" t="s">
        <v>586</v>
      </c>
      <c r="B11" s="235"/>
      <c r="C11" s="235"/>
      <c r="D11" s="235"/>
      <c r="E11" s="80"/>
      <c r="F11" s="74"/>
      <c r="G11" s="74"/>
      <c r="H11" s="79"/>
      <c r="I11" s="75"/>
      <c r="J11" s="75"/>
      <c r="K11" s="75"/>
      <c r="L11" s="75"/>
      <c r="M11" s="75"/>
      <c r="N11" s="75"/>
      <c r="O11" s="54"/>
      <c r="P11" s="54"/>
      <c r="Q11" s="54"/>
      <c r="R11" s="54"/>
      <c r="S11" s="54"/>
      <c r="T11" s="54"/>
      <c r="U11" s="54"/>
      <c r="V11" s="54"/>
      <c r="W11" s="54"/>
      <c r="X11" s="54"/>
      <c r="Y11" s="54"/>
    </row>
    <row r="12" spans="1:25" ht="24.6" customHeight="1">
      <c r="A12" s="76" t="s">
        <v>587</v>
      </c>
      <c r="B12" s="235" t="s">
        <v>588</v>
      </c>
      <c r="C12" s="235"/>
      <c r="D12" s="235"/>
      <c r="E12" s="80"/>
      <c r="F12" s="74"/>
      <c r="G12" s="74"/>
      <c r="H12" s="79"/>
      <c r="I12" s="75"/>
      <c r="J12" s="75"/>
      <c r="K12" s="75"/>
      <c r="L12" s="75"/>
      <c r="M12" s="75"/>
      <c r="N12" s="75"/>
      <c r="O12" s="54"/>
      <c r="P12" s="54"/>
      <c r="Q12" s="54"/>
      <c r="R12" s="54"/>
      <c r="S12" s="54"/>
      <c r="T12" s="54"/>
      <c r="U12" s="54"/>
      <c r="V12" s="54"/>
      <c r="W12" s="54"/>
      <c r="X12" s="54"/>
      <c r="Y12" s="54"/>
    </row>
    <row r="13" spans="1:25" ht="24.6" customHeight="1">
      <c r="A13" s="69" t="s">
        <v>467</v>
      </c>
      <c r="B13" s="235"/>
      <c r="C13" s="235"/>
      <c r="D13" s="235"/>
      <c r="E13" s="80"/>
      <c r="F13" s="73"/>
      <c r="G13" s="74"/>
      <c r="H13" s="73"/>
      <c r="I13" s="75"/>
      <c r="J13" s="75"/>
      <c r="K13" s="75"/>
      <c r="L13" s="75"/>
      <c r="M13" s="75"/>
      <c r="N13" s="75"/>
      <c r="O13" s="54"/>
      <c r="P13" s="54"/>
      <c r="Q13" s="54"/>
      <c r="R13" s="54"/>
      <c r="S13" s="54"/>
      <c r="T13" s="54"/>
      <c r="U13" s="54"/>
      <c r="V13" s="54"/>
      <c r="W13" s="54"/>
      <c r="X13" s="54"/>
      <c r="Y13" s="54"/>
    </row>
    <row r="14" spans="1:25" ht="74.25" customHeight="1">
      <c r="A14" s="69" t="s">
        <v>589</v>
      </c>
      <c r="B14" s="244" t="s">
        <v>590</v>
      </c>
      <c r="C14" s="245"/>
      <c r="D14" s="245"/>
      <c r="E14" s="80"/>
      <c r="F14" s="73"/>
      <c r="G14" s="74"/>
      <c r="H14" s="73"/>
      <c r="I14" s="79"/>
      <c r="J14" s="79"/>
      <c r="K14" s="75"/>
      <c r="L14" s="75"/>
      <c r="M14" s="75"/>
      <c r="N14" s="75"/>
      <c r="O14" s="54"/>
      <c r="P14" s="54"/>
      <c r="Q14" s="54"/>
      <c r="R14" s="54"/>
      <c r="S14" s="54"/>
      <c r="T14" s="54"/>
      <c r="U14" s="54"/>
      <c r="V14" s="54"/>
      <c r="W14" s="54"/>
      <c r="X14" s="54"/>
      <c r="Y14" s="54"/>
    </row>
    <row r="15" spans="1:25" s="86" customFormat="1" ht="60" customHeight="1">
      <c r="A15" s="91" t="s">
        <v>591</v>
      </c>
      <c r="B15" s="231" t="s">
        <v>592</v>
      </c>
      <c r="C15" s="232"/>
      <c r="D15" s="233"/>
      <c r="E15" s="195"/>
      <c r="F15" s="92"/>
      <c r="G15" s="93"/>
      <c r="H15" s="92"/>
      <c r="I15" s="94"/>
      <c r="J15" s="94"/>
      <c r="K15" s="94"/>
      <c r="L15" s="94"/>
      <c r="M15" s="94"/>
    </row>
    <row r="16" spans="1:25" ht="24.6" customHeight="1">
      <c r="A16" s="54"/>
      <c r="B16" s="54"/>
      <c r="C16" s="54"/>
      <c r="D16" s="54"/>
      <c r="F16" s="54"/>
      <c r="G16" s="56"/>
      <c r="H16" s="56"/>
      <c r="I16" s="56"/>
      <c r="J16" s="56"/>
      <c r="K16" s="56"/>
      <c r="L16" s="54"/>
      <c r="M16" s="54"/>
      <c r="N16" s="54"/>
      <c r="O16" s="54"/>
      <c r="P16" s="54"/>
      <c r="Q16" s="54"/>
      <c r="R16" s="54"/>
      <c r="S16" s="54"/>
      <c r="T16" s="54"/>
      <c r="U16" s="54"/>
      <c r="V16" s="54"/>
      <c r="W16" s="54"/>
      <c r="X16" s="54"/>
      <c r="Y16" s="54"/>
    </row>
    <row r="17" spans="1:25" s="59" customFormat="1" ht="24.6" customHeight="1">
      <c r="A17" s="74"/>
      <c r="B17" s="74"/>
      <c r="C17" s="74"/>
      <c r="D17" s="74"/>
      <c r="E17" s="66"/>
      <c r="F17" s="74"/>
      <c r="G17" s="74"/>
      <c r="H17" s="74"/>
      <c r="I17" s="74"/>
      <c r="J17" s="74"/>
      <c r="K17" s="74"/>
      <c r="L17" s="73"/>
      <c r="M17" s="73"/>
      <c r="N17" s="73"/>
      <c r="O17" s="73"/>
      <c r="P17" s="73"/>
      <c r="Q17" s="73"/>
      <c r="R17" s="73"/>
      <c r="S17" s="73"/>
      <c r="T17" s="73"/>
      <c r="U17" s="80"/>
      <c r="V17" s="80"/>
      <c r="W17" s="80"/>
      <c r="X17" s="80"/>
      <c r="Y17" s="73"/>
    </row>
    <row r="18" spans="1:25" s="59" customFormat="1" ht="24.6" customHeight="1">
      <c r="A18" s="234" t="s">
        <v>593</v>
      </c>
      <c r="B18" s="234"/>
      <c r="C18" s="234"/>
      <c r="D18" s="234"/>
      <c r="E18" s="234"/>
      <c r="F18" s="234"/>
      <c r="G18" s="74"/>
      <c r="H18" s="74"/>
      <c r="I18" s="74"/>
      <c r="J18" s="74"/>
      <c r="K18" s="74"/>
      <c r="L18" s="73"/>
      <c r="M18" s="73"/>
      <c r="N18" s="73"/>
      <c r="O18" s="73"/>
      <c r="P18" s="73"/>
      <c r="Q18" s="73"/>
      <c r="R18" s="73"/>
      <c r="S18" s="73"/>
      <c r="T18" s="73"/>
      <c r="U18" s="80"/>
      <c r="V18" s="80"/>
      <c r="W18" s="80"/>
      <c r="X18" s="80"/>
      <c r="Y18" s="73"/>
    </row>
    <row r="19" spans="1:25" s="62" customFormat="1" ht="24.6" customHeight="1">
      <c r="A19" s="57" t="s">
        <v>502</v>
      </c>
      <c r="B19" s="68" t="s">
        <v>434</v>
      </c>
      <c r="C19" s="57" t="s">
        <v>439</v>
      </c>
      <c r="D19" s="57" t="s">
        <v>594</v>
      </c>
      <c r="E19" s="197" t="s">
        <v>595</v>
      </c>
      <c r="F19" s="57" t="s">
        <v>596</v>
      </c>
      <c r="G19" s="57" t="s">
        <v>4</v>
      </c>
      <c r="H19" s="68" t="s">
        <v>597</v>
      </c>
      <c r="I19" s="57" t="s">
        <v>598</v>
      </c>
      <c r="J19" s="66"/>
      <c r="K19" s="81"/>
      <c r="L19" s="81"/>
      <c r="M19" s="81"/>
      <c r="N19" s="81"/>
      <c r="O19" s="81"/>
      <c r="P19" s="82"/>
      <c r="Q19" s="82"/>
      <c r="R19" s="82"/>
      <c r="S19" s="82"/>
      <c r="T19" s="81"/>
      <c r="U19" s="82"/>
      <c r="V19" s="82"/>
      <c r="W19" s="82"/>
      <c r="X19" s="82"/>
      <c r="Y19" s="82"/>
    </row>
    <row r="20" spans="1:25" s="64" customFormat="1" ht="79.5" customHeight="1">
      <c r="A20" s="24">
        <v>1</v>
      </c>
      <c r="B20" s="61" t="s">
        <v>599</v>
      </c>
      <c r="C20" s="65" t="s">
        <v>600</v>
      </c>
      <c r="D20" s="63" t="s">
        <v>601</v>
      </c>
      <c r="E20" s="198" t="s">
        <v>602</v>
      </c>
      <c r="F20" s="101" t="s">
        <v>603</v>
      </c>
      <c r="G20" s="65" t="s">
        <v>604</v>
      </c>
      <c r="H20" s="65" t="s">
        <v>605</v>
      </c>
      <c r="I20" s="65" t="s">
        <v>606</v>
      </c>
      <c r="J20" s="66"/>
      <c r="K20" s="56"/>
      <c r="L20" s="56"/>
      <c r="M20" s="56"/>
      <c r="N20" s="56"/>
      <c r="O20" s="56"/>
      <c r="P20" s="67"/>
      <c r="Q20" s="67"/>
      <c r="R20" s="67"/>
      <c r="S20" s="67"/>
      <c r="T20" s="56"/>
      <c r="U20" s="67"/>
      <c r="V20" s="67"/>
      <c r="W20" s="67"/>
      <c r="X20" s="67"/>
      <c r="Y20" s="67"/>
    </row>
    <row r="21" spans="1:25" s="67" customFormat="1" ht="102" customHeight="1">
      <c r="A21" s="24">
        <v>2</v>
      </c>
      <c r="B21" s="61" t="s">
        <v>607</v>
      </c>
      <c r="C21" s="65" t="s">
        <v>608</v>
      </c>
      <c r="D21" s="63" t="s">
        <v>609</v>
      </c>
      <c r="E21" s="198" t="s">
        <v>602</v>
      </c>
      <c r="F21" s="101" t="s">
        <v>610</v>
      </c>
      <c r="G21" s="65" t="s">
        <v>604</v>
      </c>
      <c r="H21" s="65" t="s">
        <v>611</v>
      </c>
      <c r="I21" s="65" t="s">
        <v>606</v>
      </c>
      <c r="J21" s="66"/>
      <c r="K21" s="56"/>
      <c r="L21" s="56"/>
      <c r="M21" s="56"/>
      <c r="N21" s="56"/>
      <c r="O21" s="56"/>
      <c r="T21" s="56"/>
    </row>
    <row r="22" spans="1:25" s="64" customFormat="1" ht="88.5" customHeight="1">
      <c r="A22" s="24">
        <v>3</v>
      </c>
      <c r="B22" s="61" t="s">
        <v>612</v>
      </c>
      <c r="C22" s="65" t="s">
        <v>613</v>
      </c>
      <c r="D22" s="63" t="s">
        <v>614</v>
      </c>
      <c r="E22" s="198" t="s">
        <v>602</v>
      </c>
      <c r="F22" s="101" t="s">
        <v>615</v>
      </c>
      <c r="G22" s="65" t="s">
        <v>604</v>
      </c>
      <c r="H22" s="65" t="s">
        <v>616</v>
      </c>
      <c r="I22" s="65" t="s">
        <v>606</v>
      </c>
      <c r="J22" s="66"/>
      <c r="K22" s="56"/>
      <c r="L22" s="56"/>
      <c r="M22" s="56"/>
      <c r="N22" s="56"/>
      <c r="O22" s="56"/>
      <c r="P22" s="67"/>
      <c r="Q22" s="67"/>
      <c r="R22" s="67"/>
      <c r="S22" s="67"/>
      <c r="T22" s="56"/>
      <c r="U22" s="67"/>
      <c r="V22" s="67"/>
      <c r="W22" s="67"/>
      <c r="X22" s="67"/>
      <c r="Y22" s="67"/>
    </row>
    <row r="23" spans="1:25" s="95" customFormat="1" ht="72" customHeight="1">
      <c r="A23" s="96">
        <v>4</v>
      </c>
      <c r="B23" s="97" t="s">
        <v>617</v>
      </c>
      <c r="C23" s="98" t="s">
        <v>618</v>
      </c>
      <c r="D23" s="63" t="s">
        <v>619</v>
      </c>
      <c r="E23" s="198" t="s">
        <v>602</v>
      </c>
      <c r="F23" s="101" t="s">
        <v>620</v>
      </c>
      <c r="G23" s="98" t="s">
        <v>604</v>
      </c>
      <c r="H23" s="98" t="s">
        <v>621</v>
      </c>
      <c r="I23" s="98" t="s">
        <v>606</v>
      </c>
      <c r="J23" s="99"/>
      <c r="K23" s="100"/>
      <c r="L23" s="100"/>
      <c r="M23" s="100"/>
      <c r="N23" s="100"/>
      <c r="O23" s="100"/>
      <c r="T23" s="100"/>
    </row>
    <row r="24" spans="1:25" s="135" customFormat="1" ht="72" customHeight="1">
      <c r="A24" s="128">
        <v>5</v>
      </c>
      <c r="B24" s="129" t="s">
        <v>622</v>
      </c>
      <c r="C24" s="130" t="s">
        <v>623</v>
      </c>
      <c r="D24" s="131" t="s">
        <v>624</v>
      </c>
      <c r="E24" s="198" t="s">
        <v>602</v>
      </c>
      <c r="F24" s="132" t="s">
        <v>625</v>
      </c>
      <c r="G24" s="130" t="s">
        <v>604</v>
      </c>
      <c r="H24" s="130" t="s">
        <v>626</v>
      </c>
      <c r="I24" s="130" t="s">
        <v>606</v>
      </c>
      <c r="J24" s="133"/>
      <c r="K24" s="134"/>
      <c r="L24" s="134"/>
      <c r="M24" s="134"/>
      <c r="N24" s="134"/>
      <c r="O24" s="134"/>
      <c r="T24" s="134"/>
    </row>
    <row r="25" spans="1:25" s="135" customFormat="1" ht="72" customHeight="1">
      <c r="A25" s="128">
        <v>6</v>
      </c>
      <c r="B25" s="129" t="s">
        <v>627</v>
      </c>
      <c r="C25" s="130" t="s">
        <v>628</v>
      </c>
      <c r="D25" s="131" t="s">
        <v>629</v>
      </c>
      <c r="E25" s="208" t="s">
        <v>630</v>
      </c>
      <c r="F25" s="132" t="s">
        <v>631</v>
      </c>
      <c r="G25" s="130" t="s">
        <v>604</v>
      </c>
      <c r="H25" s="130" t="s">
        <v>632</v>
      </c>
      <c r="I25" s="130" t="s">
        <v>606</v>
      </c>
      <c r="J25" s="133"/>
      <c r="K25" s="134"/>
      <c r="L25" s="134"/>
      <c r="M25" s="134"/>
      <c r="N25" s="134"/>
      <c r="O25" s="134"/>
      <c r="T25" s="134"/>
    </row>
    <row r="26" spans="1:25" ht="24.6" customHeight="1">
      <c r="A26" s="54"/>
      <c r="B26" s="54"/>
      <c r="C26" s="54"/>
      <c r="D26" s="54"/>
      <c r="F26" s="54"/>
      <c r="G26" s="56"/>
      <c r="H26" s="56"/>
      <c r="I26" s="56"/>
      <c r="J26" s="56"/>
      <c r="K26" s="56"/>
      <c r="L26" s="54"/>
      <c r="M26" s="54"/>
      <c r="N26" s="54"/>
      <c r="O26" s="54"/>
      <c r="P26" s="54"/>
      <c r="Q26" s="54"/>
      <c r="R26" s="54"/>
      <c r="S26" s="54"/>
      <c r="T26" s="54"/>
      <c r="U26" s="54"/>
      <c r="V26" s="54"/>
      <c r="W26" s="54"/>
      <c r="X26" s="54"/>
      <c r="Y26" s="54"/>
    </row>
    <row r="27" spans="1:25" ht="24.6" customHeight="1">
      <c r="A27" s="54"/>
      <c r="B27" s="54"/>
      <c r="C27" s="54"/>
      <c r="D27" s="54"/>
      <c r="F27" s="54"/>
      <c r="G27" s="56"/>
      <c r="H27" s="56"/>
      <c r="I27" s="56"/>
      <c r="J27" s="56"/>
      <c r="K27" s="56"/>
      <c r="L27" s="54"/>
      <c r="M27" s="54"/>
      <c r="N27" s="54"/>
      <c r="O27" s="54"/>
      <c r="P27" s="54"/>
      <c r="Q27" s="54"/>
      <c r="R27" s="54"/>
      <c r="S27" s="54"/>
      <c r="T27" s="54"/>
      <c r="U27" s="54"/>
      <c r="V27" s="54"/>
      <c r="W27" s="54"/>
      <c r="X27" s="54"/>
      <c r="Y27" s="54"/>
    </row>
    <row r="28" spans="1:25" ht="24.6" customHeight="1">
      <c r="A28" s="54"/>
      <c r="B28" s="54"/>
      <c r="C28" s="54"/>
      <c r="D28" s="54"/>
      <c r="F28" s="54"/>
      <c r="G28" s="56"/>
      <c r="H28" s="56"/>
      <c r="I28" s="56"/>
      <c r="J28" s="56"/>
      <c r="K28" s="56"/>
      <c r="L28" s="54"/>
      <c r="M28" s="54"/>
      <c r="N28" s="54"/>
      <c r="O28" s="54"/>
      <c r="P28" s="54"/>
      <c r="Q28" s="54"/>
      <c r="R28" s="54"/>
      <c r="S28" s="54"/>
      <c r="T28" s="54"/>
      <c r="U28" s="54"/>
      <c r="V28" s="54"/>
      <c r="W28" s="54"/>
      <c r="X28" s="54"/>
      <c r="Y28" s="54"/>
    </row>
    <row r="29" spans="1:25" ht="24.6" customHeight="1">
      <c r="A29" s="54"/>
      <c r="B29" s="54"/>
      <c r="C29" s="54"/>
      <c r="D29" s="54"/>
      <c r="F29" s="54"/>
      <c r="G29" s="56"/>
      <c r="H29" s="56"/>
      <c r="I29" s="56"/>
      <c r="J29" s="56"/>
      <c r="K29" s="56"/>
      <c r="L29" s="54"/>
      <c r="M29" s="54"/>
      <c r="N29" s="54"/>
      <c r="O29" s="54"/>
      <c r="P29" s="54"/>
      <c r="Q29" s="54"/>
      <c r="R29" s="54"/>
      <c r="S29" s="54"/>
      <c r="T29" s="54"/>
      <c r="U29" s="54"/>
      <c r="V29" s="54"/>
      <c r="W29" s="54"/>
      <c r="X29" s="54"/>
      <c r="Y29" s="54"/>
    </row>
    <row r="30" spans="1:25" ht="24.6" customHeight="1">
      <c r="A30" s="54"/>
      <c r="B30" s="54"/>
      <c r="C30" s="54"/>
      <c r="D30" s="54"/>
      <c r="F30" s="54"/>
      <c r="G30" s="56"/>
      <c r="H30" s="56"/>
      <c r="I30" s="56"/>
      <c r="J30" s="56"/>
      <c r="K30" s="56"/>
      <c r="L30" s="54"/>
      <c r="M30" s="54"/>
      <c r="N30" s="54"/>
      <c r="O30" s="54"/>
      <c r="P30" s="54"/>
      <c r="Q30" s="54"/>
      <c r="R30" s="54"/>
      <c r="S30" s="54"/>
      <c r="T30" s="54"/>
      <c r="U30" s="54"/>
      <c r="V30" s="54"/>
      <c r="W30" s="54"/>
      <c r="X30" s="54"/>
      <c r="Y30" s="54"/>
    </row>
    <row r="31" spans="1:25" ht="24.6" customHeight="1">
      <c r="A31" s="54"/>
      <c r="B31" s="54"/>
      <c r="C31" s="54"/>
      <c r="D31" s="54"/>
      <c r="F31" s="54"/>
      <c r="G31" s="56"/>
      <c r="H31" s="56"/>
      <c r="I31" s="56"/>
      <c r="J31" s="56"/>
      <c r="K31" s="56"/>
      <c r="L31" s="54"/>
      <c r="M31" s="54"/>
      <c r="N31" s="54"/>
      <c r="O31" s="54"/>
      <c r="P31" s="54"/>
      <c r="Q31" s="54"/>
      <c r="R31" s="54"/>
      <c r="S31" s="54"/>
      <c r="T31" s="54"/>
      <c r="U31" s="54"/>
      <c r="V31" s="54"/>
      <c r="W31" s="54"/>
      <c r="X31" s="54"/>
      <c r="Y31" s="54"/>
    </row>
    <row r="32" spans="1:25" ht="24.6" customHeight="1">
      <c r="A32" s="54"/>
      <c r="B32" s="54"/>
      <c r="C32" s="54"/>
      <c r="D32" s="54"/>
      <c r="F32" s="54"/>
      <c r="G32" s="56"/>
      <c r="H32" s="56"/>
      <c r="I32" s="56"/>
      <c r="J32" s="56"/>
      <c r="K32" s="56"/>
      <c r="L32" s="54"/>
      <c r="M32" s="54"/>
      <c r="N32" s="54"/>
      <c r="O32" s="54"/>
      <c r="P32" s="54"/>
      <c r="Q32" s="54"/>
      <c r="R32" s="54"/>
      <c r="S32" s="54"/>
      <c r="T32" s="54"/>
      <c r="U32" s="54"/>
      <c r="V32" s="54"/>
      <c r="W32" s="54"/>
      <c r="X32" s="54"/>
      <c r="Y32" s="54"/>
    </row>
    <row r="33" spans="1:25" ht="24.6" customHeight="1">
      <c r="A33" s="54"/>
      <c r="B33" s="54"/>
      <c r="C33" s="54"/>
      <c r="D33" s="54"/>
      <c r="F33" s="54"/>
      <c r="G33" s="54"/>
      <c r="H33" s="54"/>
      <c r="I33" s="54"/>
      <c r="J33" s="54"/>
      <c r="K33" s="54"/>
      <c r="L33" s="54"/>
      <c r="M33" s="54"/>
      <c r="N33" s="54"/>
      <c r="O33" s="54"/>
      <c r="P33" s="54"/>
      <c r="Q33" s="54"/>
      <c r="R33" s="54"/>
      <c r="S33" s="54"/>
      <c r="T33" s="54"/>
      <c r="U33" s="54"/>
      <c r="V33" s="54"/>
      <c r="W33" s="54"/>
      <c r="X33" s="54"/>
      <c r="Y33" s="54"/>
    </row>
    <row r="34" spans="1:25" ht="24.6" customHeight="1">
      <c r="A34" s="54"/>
      <c r="B34" s="54"/>
      <c r="C34" s="54"/>
      <c r="D34" s="54"/>
      <c r="F34" s="54"/>
      <c r="G34" s="54"/>
      <c r="H34" s="54"/>
      <c r="I34" s="54"/>
      <c r="J34" s="54"/>
      <c r="K34" s="54"/>
      <c r="L34" s="54"/>
      <c r="M34" s="54"/>
      <c r="N34" s="54"/>
      <c r="O34" s="54"/>
      <c r="P34" s="54"/>
      <c r="Q34" s="54"/>
      <c r="R34" s="54"/>
      <c r="S34" s="54"/>
      <c r="T34" s="54"/>
      <c r="U34" s="54"/>
      <c r="V34" s="54"/>
      <c r="W34" s="54"/>
      <c r="X34" s="54"/>
      <c r="Y34" s="54"/>
    </row>
    <row r="35" spans="1:25" ht="24.6" customHeight="1">
      <c r="A35" s="54"/>
      <c r="B35" s="54"/>
      <c r="C35" s="54"/>
      <c r="D35" s="54"/>
      <c r="F35" s="54"/>
      <c r="G35" s="54"/>
      <c r="H35" s="54"/>
      <c r="I35" s="54"/>
      <c r="J35" s="54"/>
      <c r="K35" s="54"/>
      <c r="L35" s="54"/>
      <c r="M35" s="54"/>
      <c r="N35" s="54"/>
      <c r="O35" s="54"/>
      <c r="P35" s="54"/>
      <c r="Q35" s="54"/>
      <c r="R35" s="54"/>
      <c r="S35" s="54"/>
      <c r="T35" s="54"/>
      <c r="U35" s="54"/>
      <c r="V35" s="54"/>
      <c r="W35" s="54"/>
      <c r="X35" s="54"/>
      <c r="Y35" s="54"/>
    </row>
    <row r="36" spans="1:25" ht="24.6" customHeight="1">
      <c r="A36" s="54"/>
      <c r="B36" s="54"/>
      <c r="C36" s="54"/>
      <c r="D36" s="54"/>
      <c r="F36" s="54"/>
      <c r="G36" s="54"/>
      <c r="H36" s="54"/>
      <c r="I36" s="54"/>
      <c r="J36" s="54"/>
      <c r="K36" s="54"/>
      <c r="L36" s="54"/>
      <c r="M36" s="54"/>
      <c r="N36" s="54"/>
      <c r="O36" s="54"/>
      <c r="P36" s="54"/>
      <c r="Q36" s="54"/>
      <c r="R36" s="54"/>
      <c r="S36" s="54"/>
      <c r="T36" s="54"/>
      <c r="U36" s="54"/>
      <c r="V36" s="54"/>
      <c r="W36" s="54"/>
      <c r="X36" s="54"/>
      <c r="Y36" s="54"/>
    </row>
    <row r="37" spans="1:25" ht="24.6" customHeight="1">
      <c r="A37" s="54"/>
      <c r="B37" s="54"/>
      <c r="C37" s="54"/>
      <c r="D37" s="54"/>
      <c r="F37" s="54"/>
      <c r="G37" s="54"/>
      <c r="H37" s="54"/>
      <c r="I37" s="54"/>
      <c r="J37" s="54"/>
      <c r="K37" s="54"/>
      <c r="L37" s="54"/>
      <c r="M37" s="54"/>
      <c r="N37" s="54"/>
      <c r="O37" s="54"/>
      <c r="P37" s="54"/>
      <c r="Q37" s="54"/>
      <c r="R37" s="54"/>
      <c r="S37" s="54"/>
      <c r="T37" s="54"/>
      <c r="U37" s="54"/>
      <c r="V37" s="54"/>
      <c r="W37" s="54"/>
      <c r="X37" s="54"/>
      <c r="Y37" s="54"/>
    </row>
    <row r="38" spans="1:25" ht="24.6" customHeight="1">
      <c r="A38" s="54"/>
      <c r="B38" s="54"/>
      <c r="C38" s="54"/>
      <c r="D38" s="54"/>
      <c r="F38" s="54"/>
      <c r="G38" s="56"/>
      <c r="H38" s="56"/>
      <c r="I38" s="56"/>
      <c r="J38" s="56"/>
      <c r="K38" s="56"/>
      <c r="L38" s="54"/>
      <c r="M38" s="54"/>
      <c r="N38" s="54"/>
      <c r="O38" s="54"/>
      <c r="P38" s="54"/>
      <c r="Q38" s="54"/>
      <c r="R38" s="54"/>
      <c r="S38" s="54"/>
      <c r="T38" s="54"/>
      <c r="U38" s="54"/>
      <c r="V38" s="54"/>
      <c r="W38" s="54"/>
      <c r="X38" s="54"/>
      <c r="Y38" s="54"/>
    </row>
    <row r="39" spans="1:25" ht="24.6" customHeight="1">
      <c r="A39" s="54"/>
      <c r="B39" s="54"/>
      <c r="C39" s="54"/>
      <c r="D39" s="54"/>
      <c r="F39" s="54"/>
      <c r="G39" s="56"/>
      <c r="H39" s="56"/>
      <c r="I39" s="56"/>
      <c r="J39" s="56"/>
      <c r="K39" s="56"/>
      <c r="L39" s="54"/>
      <c r="M39" s="54"/>
      <c r="N39" s="54"/>
      <c r="O39" s="54"/>
      <c r="P39" s="54"/>
      <c r="Q39" s="54"/>
      <c r="R39" s="54"/>
      <c r="S39" s="54"/>
      <c r="T39" s="54"/>
      <c r="U39" s="54"/>
      <c r="V39" s="54"/>
      <c r="W39" s="54"/>
      <c r="X39" s="54"/>
      <c r="Y39" s="54"/>
    </row>
    <row r="40" spans="1:25" ht="24.6" customHeight="1">
      <c r="A40" s="54"/>
      <c r="B40" s="54"/>
      <c r="C40" s="54"/>
      <c r="D40" s="54"/>
      <c r="F40" s="54"/>
      <c r="G40" s="56"/>
      <c r="H40" s="56"/>
      <c r="I40" s="56"/>
      <c r="J40" s="56"/>
      <c r="K40" s="56"/>
      <c r="L40" s="54"/>
      <c r="M40" s="54"/>
      <c r="N40" s="54"/>
      <c r="O40" s="54"/>
      <c r="P40" s="54"/>
      <c r="Q40" s="54"/>
      <c r="R40" s="54"/>
      <c r="S40" s="54"/>
      <c r="T40" s="54"/>
      <c r="U40" s="54"/>
      <c r="V40" s="54"/>
      <c r="W40" s="54"/>
      <c r="X40" s="54"/>
      <c r="Y40" s="54"/>
    </row>
  </sheetData>
  <mergeCells count="16">
    <mergeCell ref="B2:D2"/>
    <mergeCell ref="B15:D15"/>
    <mergeCell ref="A18:F18"/>
    <mergeCell ref="B13:D13"/>
    <mergeCell ref="B1:D1"/>
    <mergeCell ref="B3:D3"/>
    <mergeCell ref="B4:D4"/>
    <mergeCell ref="B5:D5"/>
    <mergeCell ref="B6:D6"/>
    <mergeCell ref="B7:D7"/>
    <mergeCell ref="B8:D8"/>
    <mergeCell ref="B9:D9"/>
    <mergeCell ref="B10:D10"/>
    <mergeCell ref="B11:D11"/>
    <mergeCell ref="B12:D12"/>
    <mergeCell ref="B14:D14"/>
  </mergeCells>
  <hyperlinks>
    <hyperlink ref="D20" location="'SITFTS0290- E7 Dom'!A1" display="SITFTS-0290 - E7 Dom" xr:uid="{940E542F-BE70-42E3-8375-AABE12F647E6}"/>
    <hyperlink ref="D21:D22" location="'SITFTS0050- Smart'!A1" display="SITFTS-0050 - Smart Metered" xr:uid="{A4223CEE-D4B6-4953-87F1-D3A7D8CA2145}"/>
    <hyperlink ref="D21" location="'SITFTS0290- E7 Non-Dom'!A1" display="SITFTS-0290 - E7 Non-Dom" xr:uid="{41D1165B-F5F9-4B0C-B535-99B5931AD151}"/>
    <hyperlink ref="D22" location="'SITFTS0290- E8'!A1" display="SITFTS-0290 - E8" xr:uid="{E3BEA0CA-BE29-4754-A19D-F0D300938659}"/>
    <hyperlink ref="D23" location="'SITFTS0050- Smart'!A1" display="SITFTS-0050 - Smart Metered" xr:uid="{9890F2CA-EB15-4D74-A7C1-642DDD5E5DE3}"/>
    <hyperlink ref="D23" location="'SITFTS0290- E10'!A1" display="SITFTS-0290 - E10" xr:uid="{A648468D-22D1-412F-9F5B-836E6C0771E7}"/>
    <hyperlink ref="D24" location="'SITFTS0050- Smart'!A1" display="SITFTS-0050 - Smart Metered" xr:uid="{5FECD83C-3308-4422-83DC-71B5CE61158D}"/>
    <hyperlink ref="D24" location="'SITFTS0290- No Reg Switch Load'!A1" display="SITFTS-0290- No Reg Switch Load" xr:uid="{096FC465-55A9-4982-91DC-16F8981F3BCF}"/>
    <hyperlink ref="D25" location="'SITFTS0050- Smart'!A1" display="SITFTS-0050 - Smart Metered" xr:uid="{2FBE2D67-4876-4E1B-83BD-BE41913DB67D}"/>
    <hyperlink ref="D25" location="'SITFTS0290- E7 Switched Load'!A1" display="SITFTS-0290- E7 Switched Load" xr:uid="{2746F82C-EAA1-46E7-8DD5-5A29DBB8BB38}"/>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10"/>
  <sheetViews>
    <sheetView showGridLines="0" showRuler="0" zoomScaleNormal="100" zoomScalePageLayoutView="91" workbookViewId="0">
      <selection activeCell="F2" sqref="F2:G2"/>
    </sheetView>
  </sheetViews>
  <sheetFormatPr defaultColWidth="10.57031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37.855468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10.5703125" style="86"/>
  </cols>
  <sheetData>
    <row r="1" spans="1:23" s="102" customFormat="1" ht="30" customHeight="1">
      <c r="A1" s="106" t="s">
        <v>502</v>
      </c>
      <c r="B1" s="107"/>
      <c r="C1" s="248" t="s">
        <v>434</v>
      </c>
      <c r="D1" s="249"/>
      <c r="E1" s="249"/>
      <c r="F1" s="252" t="s">
        <v>595</v>
      </c>
      <c r="G1" s="253"/>
      <c r="H1" s="108" t="s">
        <v>439</v>
      </c>
      <c r="I1" s="108" t="s">
        <v>594</v>
      </c>
      <c r="J1" s="108" t="s">
        <v>633</v>
      </c>
      <c r="K1" s="106" t="s">
        <v>4</v>
      </c>
      <c r="L1" s="109" t="s">
        <v>597</v>
      </c>
      <c r="M1" s="108" t="s">
        <v>634</v>
      </c>
      <c r="N1" s="110"/>
      <c r="O1" s="110"/>
      <c r="P1" s="110"/>
      <c r="Q1" s="110"/>
      <c r="R1" s="110"/>
      <c r="W1" s="110"/>
    </row>
    <row r="2" spans="1:23" s="103" customFormat="1" ht="84" customHeight="1">
      <c r="A2" s="111">
        <v>1</v>
      </c>
      <c r="B2" s="112"/>
      <c r="C2" s="246" t="s">
        <v>599</v>
      </c>
      <c r="D2" s="247"/>
      <c r="E2" s="247"/>
      <c r="F2" s="250" t="s">
        <v>602</v>
      </c>
      <c r="G2" s="251"/>
      <c r="H2" s="171" t="s">
        <v>600</v>
      </c>
      <c r="I2" s="63" t="s">
        <v>601</v>
      </c>
      <c r="J2" s="98" t="str">
        <f>'SITFTS0290 Overview'!F20</f>
        <v>Traditional Import or Export MPAN where on an Economy 7 Tariff  with Cumulative Readings(s) (as per DES138 data specification)  where Customer is Domestic</v>
      </c>
      <c r="K2" s="98" t="s">
        <v>604</v>
      </c>
      <c r="L2" s="98" t="s">
        <v>605</v>
      </c>
      <c r="M2" s="98">
        <v>6</v>
      </c>
      <c r="N2" s="86"/>
      <c r="O2" s="86"/>
      <c r="P2" s="86"/>
      <c r="Q2" s="86"/>
      <c r="R2" s="86"/>
      <c r="W2" s="86"/>
    </row>
    <row r="3" spans="1:23" ht="30"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54.75" customHeight="1">
      <c r="A5" s="136" t="s">
        <v>600</v>
      </c>
      <c r="B5" s="136" t="s">
        <v>646</v>
      </c>
      <c r="C5" s="137">
        <v>1</v>
      </c>
      <c r="D5" s="138"/>
      <c r="E5" s="122"/>
      <c r="F5" s="122"/>
      <c r="G5" s="139"/>
      <c r="H5" s="122"/>
      <c r="I5" s="122"/>
      <c r="J5" s="122"/>
      <c r="K5" s="122" t="s">
        <v>647</v>
      </c>
      <c r="L5" s="122"/>
      <c r="M5" s="120" t="s">
        <v>648</v>
      </c>
    </row>
    <row r="6" spans="1:23" s="140" customFormat="1" ht="204.75" customHeight="1">
      <c r="A6" s="146"/>
      <c r="B6" s="136" t="s">
        <v>649</v>
      </c>
      <c r="C6" s="137" t="s">
        <v>650</v>
      </c>
      <c r="D6" s="138"/>
      <c r="E6" s="122"/>
      <c r="F6" s="122"/>
      <c r="G6" s="139"/>
      <c r="H6" s="122"/>
      <c r="I6" s="122"/>
      <c r="J6" s="122"/>
      <c r="K6" s="122" t="s">
        <v>651</v>
      </c>
      <c r="L6" s="122"/>
      <c r="M6" s="120" t="s">
        <v>648</v>
      </c>
    </row>
    <row r="7" spans="1:23" s="141" customFormat="1" ht="117" customHeight="1">
      <c r="B7" s="136" t="s">
        <v>652</v>
      </c>
      <c r="C7" s="143">
        <v>3</v>
      </c>
      <c r="D7" s="139" t="s">
        <v>653</v>
      </c>
      <c r="E7" s="139" t="s">
        <v>654</v>
      </c>
      <c r="F7" s="139" t="s">
        <v>655</v>
      </c>
      <c r="G7" s="122" t="s">
        <v>656</v>
      </c>
      <c r="H7" s="147" t="s">
        <v>657</v>
      </c>
      <c r="I7" s="147" t="s">
        <v>657</v>
      </c>
      <c r="J7" s="139" t="s">
        <v>658</v>
      </c>
      <c r="K7" s="148" t="s">
        <v>659</v>
      </c>
      <c r="L7" s="122" t="s">
        <v>660</v>
      </c>
      <c r="M7" s="120" t="s">
        <v>648</v>
      </c>
    </row>
    <row r="8" spans="1:23" s="141" customFormat="1" ht="54.75" customHeight="1">
      <c r="B8" s="149"/>
      <c r="C8" s="150">
        <v>4</v>
      </c>
      <c r="D8" s="139" t="s">
        <v>661</v>
      </c>
      <c r="E8" s="139">
        <v>90</v>
      </c>
      <c r="F8" s="139" t="s">
        <v>662</v>
      </c>
      <c r="G8" s="122" t="s">
        <v>656</v>
      </c>
      <c r="H8" s="147" t="s">
        <v>657</v>
      </c>
      <c r="I8" s="147" t="s">
        <v>657</v>
      </c>
      <c r="J8" s="139"/>
      <c r="K8" s="148" t="s">
        <v>663</v>
      </c>
      <c r="L8" s="122" t="s">
        <v>664</v>
      </c>
      <c r="M8" s="192" t="s">
        <v>665</v>
      </c>
    </row>
    <row r="9" spans="1:23" s="141" customFormat="1" ht="54.75" customHeight="1">
      <c r="B9" s="149"/>
      <c r="C9" s="143">
        <v>5</v>
      </c>
      <c r="D9" s="139" t="s">
        <v>661</v>
      </c>
      <c r="E9" s="139">
        <v>100</v>
      </c>
      <c r="F9" s="125" t="s">
        <v>666</v>
      </c>
      <c r="G9" s="122" t="s">
        <v>656</v>
      </c>
      <c r="H9" s="147" t="s">
        <v>657</v>
      </c>
      <c r="I9" s="147" t="s">
        <v>657</v>
      </c>
      <c r="J9" s="139"/>
      <c r="K9" s="148" t="s">
        <v>667</v>
      </c>
      <c r="L9" s="122" t="s">
        <v>668</v>
      </c>
      <c r="M9" s="192" t="s">
        <v>665</v>
      </c>
    </row>
    <row r="10" spans="1:23" s="152" customFormat="1" ht="74.25" customHeight="1">
      <c r="A10" s="151"/>
      <c r="B10" s="136" t="s">
        <v>669</v>
      </c>
      <c r="C10" s="150"/>
      <c r="D10" s="138"/>
      <c r="E10" s="122"/>
      <c r="F10" s="122"/>
      <c r="G10" s="122"/>
      <c r="H10" s="122"/>
      <c r="I10" s="122"/>
      <c r="J10" s="164"/>
      <c r="K10" s="165"/>
      <c r="L10" s="118"/>
      <c r="M10" s="121" t="s">
        <v>665</v>
      </c>
    </row>
    <row r="11" spans="1:23" s="162" customFormat="1" ht="61.5" customHeight="1">
      <c r="B11" s="142" t="s">
        <v>670</v>
      </c>
      <c r="C11" s="150">
        <v>6</v>
      </c>
      <c r="D11" s="163" t="s">
        <v>671</v>
      </c>
      <c r="E11" s="139" t="s">
        <v>671</v>
      </c>
      <c r="F11" s="139" t="s">
        <v>671</v>
      </c>
      <c r="G11" s="122" t="s">
        <v>656</v>
      </c>
      <c r="H11" s="122" t="s">
        <v>672</v>
      </c>
      <c r="I11" s="139" t="s">
        <v>673</v>
      </c>
      <c r="J11" s="139" t="s">
        <v>658</v>
      </c>
      <c r="K11" s="148" t="s">
        <v>674</v>
      </c>
      <c r="L11" s="123" t="s">
        <v>675</v>
      </c>
      <c r="M11" s="192" t="s">
        <v>665</v>
      </c>
    </row>
    <row r="12" spans="1:23" s="162" customFormat="1" ht="113.25" customHeight="1">
      <c r="B12" s="142" t="s">
        <v>676</v>
      </c>
      <c r="C12" s="143">
        <v>7</v>
      </c>
      <c r="D12" s="163" t="s">
        <v>661</v>
      </c>
      <c r="E12" s="139" t="s">
        <v>677</v>
      </c>
      <c r="F12" s="139" t="s">
        <v>678</v>
      </c>
      <c r="G12" s="122" t="s">
        <v>678</v>
      </c>
      <c r="H12" s="122" t="s">
        <v>679</v>
      </c>
      <c r="I12" s="122" t="s">
        <v>673</v>
      </c>
      <c r="J12" s="122" t="s">
        <v>10</v>
      </c>
      <c r="K12" s="161" t="s">
        <v>680</v>
      </c>
      <c r="L12" s="161" t="s">
        <v>681</v>
      </c>
      <c r="M12" s="192" t="s">
        <v>665</v>
      </c>
    </row>
    <row r="13" spans="1:23" s="162" customFormat="1" ht="101.25" customHeight="1">
      <c r="B13" s="146"/>
      <c r="C13" s="150">
        <v>8</v>
      </c>
      <c r="D13" s="163"/>
      <c r="E13" s="139" t="s">
        <v>682</v>
      </c>
      <c r="F13" s="139"/>
      <c r="G13" s="122" t="s">
        <v>10</v>
      </c>
      <c r="H13" s="122" t="s">
        <v>672</v>
      </c>
      <c r="I13" s="122" t="s">
        <v>673</v>
      </c>
      <c r="J13" s="122" t="s">
        <v>683</v>
      </c>
      <c r="K13" s="161" t="s">
        <v>684</v>
      </c>
      <c r="L13" s="123"/>
      <c r="M13" s="120" t="s">
        <v>665</v>
      </c>
    </row>
    <row r="14" spans="1:23" s="162" customFormat="1" ht="101.25" customHeight="1">
      <c r="B14" s="146"/>
      <c r="C14" s="143">
        <v>9</v>
      </c>
      <c r="D14" s="163" t="s">
        <v>661</v>
      </c>
      <c r="E14" s="139">
        <v>260</v>
      </c>
      <c r="F14" s="139" t="s">
        <v>685</v>
      </c>
      <c r="G14" s="122" t="s">
        <v>10</v>
      </c>
      <c r="H14" s="122" t="s">
        <v>686</v>
      </c>
      <c r="I14" s="122" t="s">
        <v>687</v>
      </c>
      <c r="J14" s="122" t="s">
        <v>688</v>
      </c>
      <c r="K14" s="122" t="s">
        <v>689</v>
      </c>
      <c r="L14" s="123" t="s">
        <v>690</v>
      </c>
      <c r="M14" s="120" t="s">
        <v>648</v>
      </c>
    </row>
    <row r="15" spans="1:23" s="162" customFormat="1" ht="101.25" customHeight="1">
      <c r="B15" s="146"/>
      <c r="C15" s="150">
        <v>10</v>
      </c>
      <c r="D15" s="163" t="s">
        <v>661</v>
      </c>
      <c r="E15" s="139">
        <v>260</v>
      </c>
      <c r="F15" s="139" t="s">
        <v>685</v>
      </c>
      <c r="G15" s="122" t="s">
        <v>10</v>
      </c>
      <c r="H15" s="122" t="s">
        <v>691</v>
      </c>
      <c r="I15" s="122" t="s">
        <v>692</v>
      </c>
      <c r="J15" s="122" t="s">
        <v>688</v>
      </c>
      <c r="K15" s="122" t="s">
        <v>693</v>
      </c>
      <c r="L15" s="123" t="s">
        <v>694</v>
      </c>
      <c r="M15" s="120" t="s">
        <v>648</v>
      </c>
    </row>
    <row r="16" spans="1:23" s="162" customFormat="1" ht="101.25" customHeight="1">
      <c r="B16" s="146"/>
      <c r="C16" s="143">
        <v>11</v>
      </c>
      <c r="D16" s="166" t="s">
        <v>661</v>
      </c>
      <c r="E16" s="167">
        <v>120</v>
      </c>
      <c r="F16" s="167" t="s">
        <v>695</v>
      </c>
      <c r="G16" s="168" t="s">
        <v>10</v>
      </c>
      <c r="H16" s="168" t="s">
        <v>686</v>
      </c>
      <c r="I16" s="168" t="s">
        <v>687</v>
      </c>
      <c r="J16" s="168" t="s">
        <v>658</v>
      </c>
      <c r="K16" s="168" t="s">
        <v>696</v>
      </c>
      <c r="L16" s="123" t="s">
        <v>697</v>
      </c>
      <c r="M16" s="120" t="s">
        <v>648</v>
      </c>
    </row>
    <row r="17" spans="2:13" s="162" customFormat="1" ht="82.5" customHeight="1">
      <c r="B17" s="146"/>
      <c r="C17" s="150">
        <v>12</v>
      </c>
      <c r="D17" s="153" t="s">
        <v>661</v>
      </c>
      <c r="E17" s="153">
        <v>120</v>
      </c>
      <c r="F17" s="153" t="s">
        <v>695</v>
      </c>
      <c r="G17" s="137" t="s">
        <v>10</v>
      </c>
      <c r="H17" s="137" t="s">
        <v>691</v>
      </c>
      <c r="I17" s="137" t="s">
        <v>692</v>
      </c>
      <c r="J17" s="137" t="s">
        <v>658</v>
      </c>
      <c r="K17" s="137" t="s">
        <v>698</v>
      </c>
      <c r="L17" s="123" t="s">
        <v>699</v>
      </c>
      <c r="M17" s="120" t="s">
        <v>648</v>
      </c>
    </row>
    <row r="18" spans="2:13" s="141" customFormat="1" ht="144.75" customHeight="1">
      <c r="B18" s="142" t="s">
        <v>700</v>
      </c>
      <c r="C18" s="143">
        <v>13</v>
      </c>
      <c r="D18" s="144" t="s">
        <v>661</v>
      </c>
      <c r="E18" s="144" t="s">
        <v>701</v>
      </c>
      <c r="F18" s="124" t="s">
        <v>702</v>
      </c>
      <c r="G18" s="117" t="s">
        <v>703</v>
      </c>
      <c r="H18" s="137" t="s">
        <v>704</v>
      </c>
      <c r="I18" s="122" t="s">
        <v>705</v>
      </c>
      <c r="J18" s="145"/>
      <c r="K18" s="159" t="s">
        <v>706</v>
      </c>
      <c r="L18" s="123" t="s">
        <v>707</v>
      </c>
      <c r="M18" s="192" t="s">
        <v>665</v>
      </c>
    </row>
    <row r="19" spans="2:13" s="141" customFormat="1" ht="54.75" customHeight="1">
      <c r="B19" s="142" t="s">
        <v>708</v>
      </c>
      <c r="C19" s="150">
        <v>14</v>
      </c>
      <c r="D19" s="153" t="s">
        <v>661</v>
      </c>
      <c r="E19" s="154"/>
      <c r="F19" s="153"/>
      <c r="G19" s="137" t="s">
        <v>658</v>
      </c>
      <c r="H19" s="137"/>
      <c r="I19" s="153"/>
      <c r="J19" s="137"/>
      <c r="K19" s="137" t="s">
        <v>709</v>
      </c>
      <c r="L19" s="123" t="s">
        <v>710</v>
      </c>
      <c r="M19" s="192" t="s">
        <v>665</v>
      </c>
    </row>
    <row r="20" spans="2:13" s="141" customFormat="1"/>
    <row r="21" spans="2:13" s="141" customFormat="1"/>
    <row r="22" spans="2:13" s="141" customFormat="1"/>
    <row r="23" spans="2:13" ht="30" customHeight="1"/>
    <row r="24" spans="2:13" ht="30" customHeight="1"/>
    <row r="25" spans="2:13" ht="30" customHeight="1"/>
    <row r="27" spans="2:13" ht="30" customHeight="1"/>
    <row r="28" spans="2:13" ht="30" customHeight="1"/>
    <row r="29" spans="2:13" ht="30" customHeight="1"/>
    <row r="30" spans="2:13" ht="30" customHeight="1"/>
    <row r="31" spans="2:13" ht="30" customHeight="1"/>
    <row r="32" spans="2:13" ht="30" customHeight="1"/>
    <row r="82" ht="30" customHeight="1"/>
    <row r="83" ht="132.6" customHeight="1"/>
    <row r="84" ht="127.7" customHeight="1"/>
    <row r="85" ht="30" customHeight="1"/>
    <row r="86" ht="79.7" customHeight="1"/>
    <row r="87" ht="30" customHeight="1"/>
    <row r="88" ht="30" customHeight="1"/>
    <row r="89" ht="30" customHeight="1"/>
    <row r="90" ht="92.45" customHeight="1"/>
    <row r="91" ht="12" customHeight="1"/>
    <row r="92" ht="12" customHeight="1"/>
    <row r="93" ht="12" customHeight="1"/>
    <row r="94" ht="12" customHeight="1"/>
    <row r="95" ht="12" customHeight="1"/>
    <row r="96" ht="12" customHeight="1"/>
    <row r="106" ht="12" customHeight="1"/>
    <row r="107" ht="12" customHeight="1"/>
    <row r="108" ht="12" customHeight="1"/>
    <row r="109" ht="12" customHeight="1"/>
    <row r="110" ht="12" customHeight="1"/>
  </sheetData>
  <autoFilter ref="A4:AB19" xr:uid="{B67A00D1-B6DE-433C-A527-604D895D8A02}"/>
  <mergeCells count="4">
    <mergeCell ref="C2:E2"/>
    <mergeCell ref="C1:E1"/>
    <mergeCell ref="F2:G2"/>
    <mergeCell ref="F1:G1"/>
  </mergeCells>
  <phoneticPr fontId="14" type="noConversion"/>
  <hyperlinks>
    <hyperlink ref="I2" location="'SITFTS0290- E7 Dom'!A1" display="SITFTS-0290 - E7 Dom" xr:uid="{1C9C6E8B-3C72-478B-A1D7-EE631B4E0B10}"/>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W111"/>
  <sheetViews>
    <sheetView zoomScale="90" zoomScaleNormal="90" workbookViewId="0">
      <selection activeCell="G18" sqref="G18"/>
    </sheetView>
  </sheetViews>
  <sheetFormatPr defaultColWidth="10.5703125" defaultRowHeight="20.100000000000001" customHeight="1"/>
  <cols>
    <col min="1" max="2" width="21.85546875" style="86" customWidth="1"/>
    <col min="3" max="5" width="10.85546875" style="86" customWidth="1"/>
    <col min="6" max="6" width="15.140625" style="86" customWidth="1"/>
    <col min="7" max="7" width="15.85546875" style="86" customWidth="1"/>
    <col min="8" max="8" width="19" style="86" customWidth="1"/>
    <col min="9" max="9" width="20.85546875" style="86" customWidth="1"/>
    <col min="10" max="10" width="20.28515625" style="86" customWidth="1"/>
    <col min="11" max="11" width="40.85546875" style="105" customWidth="1"/>
    <col min="12" max="12" width="49.4257812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10.5703125" style="86"/>
  </cols>
  <sheetData>
    <row r="1" spans="1:23" s="102" customFormat="1" ht="30" customHeight="1">
      <c r="A1" s="106" t="s">
        <v>502</v>
      </c>
      <c r="B1" s="107"/>
      <c r="C1" s="248" t="s">
        <v>434</v>
      </c>
      <c r="D1" s="249"/>
      <c r="E1" s="249"/>
      <c r="F1" s="254" t="s">
        <v>595</v>
      </c>
      <c r="G1" s="255"/>
      <c r="H1" s="108" t="s">
        <v>439</v>
      </c>
      <c r="I1" s="108" t="s">
        <v>594</v>
      </c>
      <c r="J1" s="108" t="s">
        <v>633</v>
      </c>
      <c r="K1" s="106" t="s">
        <v>4</v>
      </c>
      <c r="L1" s="109" t="s">
        <v>597</v>
      </c>
      <c r="M1" s="108" t="s">
        <v>634</v>
      </c>
      <c r="N1" s="110"/>
      <c r="O1" s="110"/>
      <c r="P1" s="110"/>
      <c r="Q1" s="110"/>
      <c r="R1" s="110"/>
      <c r="W1" s="110"/>
    </row>
    <row r="2" spans="1:23" s="103" customFormat="1" ht="87" customHeight="1">
      <c r="A2" s="111">
        <v>2</v>
      </c>
      <c r="B2" s="112"/>
      <c r="C2" s="246" t="s">
        <v>607</v>
      </c>
      <c r="D2" s="247"/>
      <c r="E2" s="247"/>
      <c r="F2" s="250" t="s">
        <v>602</v>
      </c>
      <c r="G2" s="251"/>
      <c r="H2" s="171" t="s">
        <v>608</v>
      </c>
      <c r="I2" s="63" t="s">
        <v>609</v>
      </c>
      <c r="J2" s="98" t="str">
        <f>'SITFTS0290 Overview'!F21</f>
        <v>Traditional Import or Export MPAN where on an Economy 7 Tariff  with Cumulative Readings(s) (as per DES138 data specification)  where Customer is Non-Domestic</v>
      </c>
      <c r="K2" s="98" t="s">
        <v>604</v>
      </c>
      <c r="L2" s="98" t="s">
        <v>611</v>
      </c>
      <c r="M2" s="98">
        <v>6</v>
      </c>
      <c r="N2" s="86"/>
      <c r="O2" s="86"/>
      <c r="P2" s="86"/>
      <c r="Q2" s="86"/>
      <c r="R2" s="86"/>
      <c r="W2" s="86"/>
    </row>
    <row r="3" spans="1:23" ht="30"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54.75" customHeight="1">
      <c r="A5" s="136" t="s">
        <v>711</v>
      </c>
      <c r="B5" s="136" t="s">
        <v>646</v>
      </c>
      <c r="C5" s="137" t="s">
        <v>712</v>
      </c>
      <c r="D5" s="138"/>
      <c r="E5" s="122"/>
      <c r="F5" s="122"/>
      <c r="G5" s="139"/>
      <c r="H5" s="122"/>
      <c r="I5" s="122"/>
      <c r="J5" s="122"/>
      <c r="K5" s="122" t="s">
        <v>713</v>
      </c>
      <c r="L5" s="122"/>
      <c r="M5" s="120" t="s">
        <v>648</v>
      </c>
    </row>
    <row r="6" spans="1:23" s="140" customFormat="1" ht="221.25" customHeight="1">
      <c r="A6" s="146"/>
      <c r="B6" s="136" t="s">
        <v>649</v>
      </c>
      <c r="C6" s="137" t="s">
        <v>650</v>
      </c>
      <c r="D6" s="138"/>
      <c r="E6" s="122"/>
      <c r="F6" s="122"/>
      <c r="G6" s="139"/>
      <c r="H6" s="122"/>
      <c r="I6" s="122"/>
      <c r="J6" s="122"/>
      <c r="K6" s="122" t="s">
        <v>651</v>
      </c>
      <c r="L6" s="122"/>
      <c r="M6" s="120" t="s">
        <v>648</v>
      </c>
    </row>
    <row r="7" spans="1:23" s="141" customFormat="1" ht="95.25" customHeight="1">
      <c r="B7" s="136" t="s">
        <v>652</v>
      </c>
      <c r="C7" s="143">
        <v>3</v>
      </c>
      <c r="D7" s="139" t="s">
        <v>653</v>
      </c>
      <c r="E7" s="139" t="s">
        <v>654</v>
      </c>
      <c r="F7" s="139" t="s">
        <v>655</v>
      </c>
      <c r="G7" s="122" t="s">
        <v>656</v>
      </c>
      <c r="H7" s="147" t="s">
        <v>657</v>
      </c>
      <c r="I7" s="147" t="s">
        <v>657</v>
      </c>
      <c r="J7" s="139" t="s">
        <v>658</v>
      </c>
      <c r="K7" s="148" t="s">
        <v>659</v>
      </c>
      <c r="L7" s="122" t="s">
        <v>660</v>
      </c>
      <c r="M7" s="120" t="s">
        <v>648</v>
      </c>
    </row>
    <row r="8" spans="1:23" s="141" customFormat="1" ht="54.75" customHeight="1">
      <c r="B8" s="149"/>
      <c r="C8" s="150">
        <v>4</v>
      </c>
      <c r="D8" s="139" t="s">
        <v>661</v>
      </c>
      <c r="E8" s="139">
        <v>90</v>
      </c>
      <c r="F8" s="139" t="s">
        <v>662</v>
      </c>
      <c r="G8" s="122" t="s">
        <v>656</v>
      </c>
      <c r="H8" s="147" t="s">
        <v>657</v>
      </c>
      <c r="I8" s="147" t="s">
        <v>657</v>
      </c>
      <c r="J8" s="139"/>
      <c r="K8" s="148" t="s">
        <v>663</v>
      </c>
      <c r="L8" s="122" t="s">
        <v>664</v>
      </c>
      <c r="M8" s="192" t="s">
        <v>665</v>
      </c>
    </row>
    <row r="9" spans="1:23" s="141" customFormat="1" ht="54.75" customHeight="1">
      <c r="B9" s="149"/>
      <c r="C9" s="143">
        <v>5</v>
      </c>
      <c r="D9" s="139" t="s">
        <v>661</v>
      </c>
      <c r="E9" s="139">
        <v>100</v>
      </c>
      <c r="F9" s="125" t="s">
        <v>666</v>
      </c>
      <c r="G9" s="122" t="s">
        <v>656</v>
      </c>
      <c r="H9" s="147" t="s">
        <v>657</v>
      </c>
      <c r="I9" s="147" t="s">
        <v>657</v>
      </c>
      <c r="J9" s="139"/>
      <c r="K9" s="148" t="s">
        <v>667</v>
      </c>
      <c r="L9" s="122" t="s">
        <v>668</v>
      </c>
      <c r="M9" s="192" t="s">
        <v>665</v>
      </c>
    </row>
    <row r="10" spans="1:23" s="152" customFormat="1" ht="74.25" customHeight="1">
      <c r="A10" s="151"/>
      <c r="B10" s="136" t="s">
        <v>669</v>
      </c>
      <c r="C10" s="150"/>
      <c r="D10" s="138"/>
      <c r="E10" s="122"/>
      <c r="F10" s="122"/>
      <c r="G10" s="122"/>
      <c r="H10" s="122"/>
      <c r="I10" s="122"/>
      <c r="J10" s="164"/>
      <c r="K10" s="165"/>
      <c r="L10" s="118"/>
      <c r="M10" s="121" t="s">
        <v>665</v>
      </c>
    </row>
    <row r="11" spans="1:23" s="141" customFormat="1" ht="74.25" customHeight="1">
      <c r="B11" s="142" t="s">
        <v>670</v>
      </c>
      <c r="C11" s="150">
        <v>6</v>
      </c>
      <c r="D11" s="163" t="s">
        <v>671</v>
      </c>
      <c r="E11" s="139" t="s">
        <v>671</v>
      </c>
      <c r="F11" s="139" t="s">
        <v>671</v>
      </c>
      <c r="G11" s="122" t="s">
        <v>656</v>
      </c>
      <c r="H11" s="122" t="s">
        <v>672</v>
      </c>
      <c r="I11" s="139" t="s">
        <v>673</v>
      </c>
      <c r="J11" s="139" t="s">
        <v>658</v>
      </c>
      <c r="K11" s="148" t="s">
        <v>674</v>
      </c>
      <c r="L11" s="123" t="s">
        <v>675</v>
      </c>
      <c r="M11" s="192" t="s">
        <v>665</v>
      </c>
    </row>
    <row r="12" spans="1:23" s="141" customFormat="1" ht="74.25" customHeight="1">
      <c r="B12" s="142" t="s">
        <v>676</v>
      </c>
      <c r="C12" s="143">
        <v>7</v>
      </c>
      <c r="D12" s="163" t="s">
        <v>661</v>
      </c>
      <c r="E12" s="139" t="s">
        <v>677</v>
      </c>
      <c r="F12" s="139" t="s">
        <v>678</v>
      </c>
      <c r="G12" s="122" t="s">
        <v>678</v>
      </c>
      <c r="H12" s="122" t="s">
        <v>679</v>
      </c>
      <c r="I12" s="122" t="s">
        <v>673</v>
      </c>
      <c r="J12" s="122" t="s">
        <v>10</v>
      </c>
      <c r="K12" s="122" t="s">
        <v>680</v>
      </c>
      <c r="L12" s="161" t="s">
        <v>681</v>
      </c>
      <c r="M12" s="192" t="s">
        <v>665</v>
      </c>
    </row>
    <row r="13" spans="1:23" s="141" customFormat="1" ht="74.25" customHeight="1">
      <c r="B13" s="146"/>
      <c r="C13" s="150">
        <v>8</v>
      </c>
      <c r="D13" s="163"/>
      <c r="E13" s="139" t="s">
        <v>682</v>
      </c>
      <c r="F13" s="139"/>
      <c r="G13" s="122" t="s">
        <v>10</v>
      </c>
      <c r="H13" s="122" t="s">
        <v>672</v>
      </c>
      <c r="I13" s="122" t="s">
        <v>673</v>
      </c>
      <c r="J13" s="122" t="s">
        <v>683</v>
      </c>
      <c r="K13" s="122" t="s">
        <v>684</v>
      </c>
      <c r="L13" s="123"/>
      <c r="M13" s="120" t="s">
        <v>665</v>
      </c>
    </row>
    <row r="14" spans="1:23" s="141" customFormat="1" ht="74.25" customHeight="1">
      <c r="B14" s="146"/>
      <c r="C14" s="143">
        <v>9</v>
      </c>
      <c r="D14" s="163" t="s">
        <v>661</v>
      </c>
      <c r="E14" s="139">
        <v>260</v>
      </c>
      <c r="F14" s="139" t="s">
        <v>685</v>
      </c>
      <c r="G14" s="122" t="s">
        <v>10</v>
      </c>
      <c r="H14" s="122" t="s">
        <v>686</v>
      </c>
      <c r="I14" s="122" t="s">
        <v>687</v>
      </c>
      <c r="J14" s="122" t="s">
        <v>688</v>
      </c>
      <c r="K14" s="122" t="s">
        <v>689</v>
      </c>
      <c r="L14" s="123" t="s">
        <v>690</v>
      </c>
      <c r="M14" s="120" t="s">
        <v>648</v>
      </c>
    </row>
    <row r="15" spans="1:23" s="141" customFormat="1" ht="74.25" customHeight="1">
      <c r="B15" s="146"/>
      <c r="C15" s="150">
        <v>10</v>
      </c>
      <c r="D15" s="163" t="s">
        <v>661</v>
      </c>
      <c r="E15" s="139">
        <v>260</v>
      </c>
      <c r="F15" s="139" t="s">
        <v>685</v>
      </c>
      <c r="G15" s="122" t="s">
        <v>10</v>
      </c>
      <c r="H15" s="122" t="s">
        <v>691</v>
      </c>
      <c r="I15" s="122" t="s">
        <v>692</v>
      </c>
      <c r="J15" s="122" t="s">
        <v>688</v>
      </c>
      <c r="K15" s="122" t="s">
        <v>693</v>
      </c>
      <c r="L15" s="123" t="s">
        <v>694</v>
      </c>
      <c r="M15" s="120" t="s">
        <v>648</v>
      </c>
    </row>
    <row r="16" spans="1:23" s="141" customFormat="1" ht="74.25" customHeight="1">
      <c r="B16" s="146"/>
      <c r="C16" s="143">
        <v>11</v>
      </c>
      <c r="D16" s="166" t="s">
        <v>661</v>
      </c>
      <c r="E16" s="167">
        <v>120</v>
      </c>
      <c r="F16" s="167" t="s">
        <v>695</v>
      </c>
      <c r="G16" s="168" t="s">
        <v>10</v>
      </c>
      <c r="H16" s="168" t="s">
        <v>686</v>
      </c>
      <c r="I16" s="168" t="s">
        <v>687</v>
      </c>
      <c r="J16" s="168" t="s">
        <v>658</v>
      </c>
      <c r="K16" s="168" t="s">
        <v>696</v>
      </c>
      <c r="L16" s="123" t="s">
        <v>697</v>
      </c>
      <c r="M16" s="120" t="s">
        <v>648</v>
      </c>
    </row>
    <row r="17" spans="2:14" s="141" customFormat="1" ht="74.25" customHeight="1">
      <c r="B17" s="146"/>
      <c r="C17" s="150">
        <v>12</v>
      </c>
      <c r="D17" s="153" t="s">
        <v>661</v>
      </c>
      <c r="E17" s="153">
        <v>120</v>
      </c>
      <c r="F17" s="153" t="s">
        <v>695</v>
      </c>
      <c r="G17" s="137" t="s">
        <v>10</v>
      </c>
      <c r="H17" s="137" t="s">
        <v>691</v>
      </c>
      <c r="I17" s="137" t="s">
        <v>692</v>
      </c>
      <c r="J17" s="137" t="s">
        <v>658</v>
      </c>
      <c r="K17" s="137" t="s">
        <v>698</v>
      </c>
      <c r="L17" s="123" t="s">
        <v>699</v>
      </c>
      <c r="M17" s="120" t="s">
        <v>648</v>
      </c>
    </row>
    <row r="18" spans="2:14" s="141" customFormat="1" ht="147" customHeight="1">
      <c r="B18" s="142" t="s">
        <v>700</v>
      </c>
      <c r="C18" s="143">
        <v>13</v>
      </c>
      <c r="D18" s="144" t="s">
        <v>661</v>
      </c>
      <c r="E18" s="144" t="s">
        <v>701</v>
      </c>
      <c r="F18" s="124" t="s">
        <v>714</v>
      </c>
      <c r="G18" s="117" t="s">
        <v>703</v>
      </c>
      <c r="H18" s="137" t="s">
        <v>704</v>
      </c>
      <c r="I18" s="122" t="s">
        <v>705</v>
      </c>
      <c r="J18" s="145"/>
      <c r="K18" s="159" t="s">
        <v>706</v>
      </c>
      <c r="L18" s="123" t="s">
        <v>715</v>
      </c>
      <c r="M18" s="192" t="s">
        <v>665</v>
      </c>
    </row>
    <row r="19" spans="2:14" s="141" customFormat="1" ht="54.75" customHeight="1">
      <c r="B19" s="142" t="s">
        <v>708</v>
      </c>
      <c r="C19" s="150">
        <v>14</v>
      </c>
      <c r="D19" s="153" t="s">
        <v>661</v>
      </c>
      <c r="E19" s="154"/>
      <c r="F19" s="153"/>
      <c r="G19" s="137" t="s">
        <v>658</v>
      </c>
      <c r="H19" s="137"/>
      <c r="I19" s="153"/>
      <c r="J19" s="137"/>
      <c r="K19" s="137" t="s">
        <v>709</v>
      </c>
      <c r="L19" s="123" t="s">
        <v>710</v>
      </c>
      <c r="M19" s="192" t="s">
        <v>665</v>
      </c>
    </row>
    <row r="20" spans="2:14" s="141" customFormat="1" ht="11.45"/>
    <row r="21" spans="2:14" s="141" customFormat="1" ht="11.45"/>
    <row r="22" spans="2:14" s="141" customFormat="1" ht="11.45"/>
    <row r="23" spans="2:14" s="141" customFormat="1" ht="30" customHeight="1">
      <c r="K23" s="155"/>
      <c r="L23" s="155"/>
      <c r="M23" s="155"/>
      <c r="N23" s="155"/>
    </row>
    <row r="24" spans="2:14" ht="30" customHeight="1"/>
    <row r="25" spans="2:14" ht="30" customHeight="1"/>
    <row r="26" spans="2:14" ht="11.45"/>
    <row r="27" spans="2:14" ht="30" customHeight="1"/>
    <row r="28" spans="2:14" ht="30" customHeight="1"/>
    <row r="29" spans="2:14" ht="30" customHeight="1"/>
    <row r="30" spans="2:14" ht="30" customHeight="1"/>
    <row r="31" spans="2:14" ht="30" customHeight="1"/>
    <row r="32" spans="2:14" ht="30" customHeight="1"/>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36.69999999999999" customHeight="1"/>
    <row r="83" ht="30" customHeight="1"/>
    <row r="84" ht="30" customHeight="1"/>
    <row r="85" ht="30" customHeight="1"/>
    <row r="86" ht="30" customHeight="1"/>
    <row r="87" ht="30" customHeight="1"/>
    <row r="88" ht="30" customHeight="1"/>
    <row r="89" ht="41.45" customHeight="1"/>
    <row r="90" ht="30" customHeight="1"/>
    <row r="91" ht="30" customHeight="1"/>
    <row r="92" ht="30" customHeight="1"/>
    <row r="93" ht="30" customHeight="1"/>
    <row r="94" ht="30" customHeight="1"/>
    <row r="95" ht="30" customHeight="1"/>
    <row r="96" ht="30" customHeight="1"/>
    <row r="97" ht="11.45"/>
    <row r="98" ht="11.45"/>
    <row r="99" ht="11.45"/>
    <row r="100" ht="11.45"/>
    <row r="101" ht="11.45"/>
    <row r="102" ht="11.45"/>
    <row r="103" ht="11.45"/>
    <row r="104" ht="11.45"/>
    <row r="105" ht="11.45"/>
    <row r="111" ht="11.45"/>
  </sheetData>
  <autoFilter ref="A4:AB19" xr:uid="{64570573-C9B0-4517-B3C5-1209BAE9D05A}"/>
  <mergeCells count="4">
    <mergeCell ref="C2:E2"/>
    <mergeCell ref="F2:G2"/>
    <mergeCell ref="C1:E1"/>
    <mergeCell ref="F1:G1"/>
  </mergeCells>
  <hyperlinks>
    <hyperlink ref="I2" location="'SITFTS0290- E7 Non-Dom'!A1" display="SITFTS-0290 - E7 Non-Dom" xr:uid="{243B3D9C-883A-47AA-B8A9-C7074BDC750C}"/>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W111"/>
  <sheetViews>
    <sheetView zoomScale="90" zoomScaleNormal="90" workbookViewId="0">
      <selection activeCell="B5" sqref="B5"/>
    </sheetView>
  </sheetViews>
  <sheetFormatPr defaultColWidth="10.5703125" defaultRowHeight="20.100000000000001" customHeight="1"/>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40.71093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10.5703125" style="86"/>
  </cols>
  <sheetData>
    <row r="1" spans="1:23" s="102" customFormat="1" ht="30" customHeight="1">
      <c r="A1" s="106" t="s">
        <v>502</v>
      </c>
      <c r="B1" s="107"/>
      <c r="C1" s="248" t="s">
        <v>434</v>
      </c>
      <c r="D1" s="249"/>
      <c r="E1" s="249"/>
      <c r="F1" s="254" t="s">
        <v>595</v>
      </c>
      <c r="G1" s="255"/>
      <c r="H1" s="108" t="s">
        <v>439</v>
      </c>
      <c r="I1" s="108" t="s">
        <v>594</v>
      </c>
      <c r="J1" s="108" t="s">
        <v>633</v>
      </c>
      <c r="K1" s="106" t="s">
        <v>4</v>
      </c>
      <c r="L1" s="109" t="s">
        <v>597</v>
      </c>
      <c r="M1" s="108" t="s">
        <v>634</v>
      </c>
      <c r="N1" s="110"/>
      <c r="O1" s="110"/>
      <c r="P1" s="110"/>
      <c r="Q1" s="110"/>
      <c r="R1" s="110"/>
      <c r="W1" s="110"/>
    </row>
    <row r="2" spans="1:23" s="103" customFormat="1" ht="90" customHeight="1">
      <c r="A2" s="111">
        <v>3</v>
      </c>
      <c r="B2" s="112"/>
      <c r="C2" s="246" t="s">
        <v>612</v>
      </c>
      <c r="D2" s="247"/>
      <c r="E2" s="247"/>
      <c r="F2" s="256" t="s">
        <v>602</v>
      </c>
      <c r="G2" s="257"/>
      <c r="H2" s="171" t="s">
        <v>613</v>
      </c>
      <c r="I2" s="63" t="s">
        <v>614</v>
      </c>
      <c r="J2" s="98" t="str">
        <f>'SITFTS0290 Overview'!F22</f>
        <v xml:space="preserve">Traditional Import or Export MPAN where on an Economy 8 Tariff  with Cumulative Readings(s) (as per DES138 data specification)   </v>
      </c>
      <c r="K2" s="98" t="s">
        <v>604</v>
      </c>
      <c r="L2" s="98" t="s">
        <v>716</v>
      </c>
      <c r="M2" s="98">
        <v>6</v>
      </c>
      <c r="N2" s="86"/>
      <c r="O2" s="86"/>
      <c r="P2" s="86"/>
      <c r="Q2" s="86"/>
      <c r="R2" s="86"/>
      <c r="W2" s="86"/>
    </row>
    <row r="3" spans="1:23" ht="30"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54.75" customHeight="1">
      <c r="A5" s="136" t="s">
        <v>613</v>
      </c>
      <c r="B5" s="136" t="s">
        <v>646</v>
      </c>
      <c r="C5" s="137" t="s">
        <v>712</v>
      </c>
      <c r="D5" s="138"/>
      <c r="E5" s="122"/>
      <c r="F5" s="122"/>
      <c r="G5" s="139"/>
      <c r="H5" s="122"/>
      <c r="I5" s="122"/>
      <c r="J5" s="122"/>
      <c r="K5" s="122" t="s">
        <v>717</v>
      </c>
      <c r="L5" s="122"/>
      <c r="M5" s="199" t="s">
        <v>648</v>
      </c>
    </row>
    <row r="6" spans="1:23" s="140" customFormat="1" ht="222.75" customHeight="1">
      <c r="A6" s="146"/>
      <c r="B6" s="136" t="s">
        <v>649</v>
      </c>
      <c r="C6" s="137" t="s">
        <v>650</v>
      </c>
      <c r="D6" s="138"/>
      <c r="E6" s="122"/>
      <c r="F6" s="122"/>
      <c r="G6" s="139"/>
      <c r="H6" s="122"/>
      <c r="I6" s="122"/>
      <c r="J6" s="122"/>
      <c r="K6" s="122" t="s">
        <v>651</v>
      </c>
      <c r="L6" s="122"/>
      <c r="M6" s="199" t="s">
        <v>648</v>
      </c>
    </row>
    <row r="7" spans="1:23" s="141" customFormat="1" ht="97.5" customHeight="1">
      <c r="B7" s="136" t="s">
        <v>652</v>
      </c>
      <c r="C7" s="143">
        <v>3</v>
      </c>
      <c r="D7" s="139" t="s">
        <v>653</v>
      </c>
      <c r="E7" s="139" t="s">
        <v>654</v>
      </c>
      <c r="F7" s="139" t="s">
        <v>655</v>
      </c>
      <c r="G7" s="122" t="s">
        <v>656</v>
      </c>
      <c r="H7" s="147" t="s">
        <v>657</v>
      </c>
      <c r="I7" s="147" t="s">
        <v>657</v>
      </c>
      <c r="J7" s="139" t="s">
        <v>658</v>
      </c>
      <c r="K7" s="148" t="s">
        <v>659</v>
      </c>
      <c r="L7" s="122" t="s">
        <v>660</v>
      </c>
      <c r="M7" s="199" t="s">
        <v>648</v>
      </c>
    </row>
    <row r="8" spans="1:23" s="141" customFormat="1" ht="51.75" customHeight="1">
      <c r="B8" s="149"/>
      <c r="C8" s="150">
        <v>4</v>
      </c>
      <c r="D8" s="139" t="s">
        <v>661</v>
      </c>
      <c r="E8" s="139">
        <v>90</v>
      </c>
      <c r="F8" s="139" t="s">
        <v>662</v>
      </c>
      <c r="G8" s="122" t="s">
        <v>656</v>
      </c>
      <c r="H8" s="147" t="s">
        <v>657</v>
      </c>
      <c r="I8" s="147" t="s">
        <v>657</v>
      </c>
      <c r="J8" s="139"/>
      <c r="K8" s="148" t="s">
        <v>663</v>
      </c>
      <c r="L8" s="122" t="s">
        <v>664</v>
      </c>
      <c r="M8" s="199" t="s">
        <v>665</v>
      </c>
    </row>
    <row r="9" spans="1:23" s="141" customFormat="1" ht="43.5" customHeight="1">
      <c r="B9" s="149"/>
      <c r="C9" s="143">
        <v>5</v>
      </c>
      <c r="D9" s="139" t="s">
        <v>661</v>
      </c>
      <c r="E9" s="139">
        <v>100</v>
      </c>
      <c r="F9" s="125" t="s">
        <v>666</v>
      </c>
      <c r="G9" s="122" t="s">
        <v>656</v>
      </c>
      <c r="H9" s="147" t="s">
        <v>657</v>
      </c>
      <c r="I9" s="147" t="s">
        <v>657</v>
      </c>
      <c r="J9" s="139"/>
      <c r="K9" s="148" t="s">
        <v>667</v>
      </c>
      <c r="L9" s="122" t="s">
        <v>668</v>
      </c>
      <c r="M9" s="199" t="s">
        <v>665</v>
      </c>
    </row>
    <row r="10" spans="1:23" s="152" customFormat="1" ht="23.1">
      <c r="A10" s="151"/>
      <c r="B10" s="136" t="s">
        <v>669</v>
      </c>
      <c r="C10" s="150"/>
      <c r="D10" s="138"/>
      <c r="E10" s="122"/>
      <c r="F10" s="122"/>
      <c r="G10" s="122"/>
      <c r="H10" s="122"/>
      <c r="I10" s="122"/>
      <c r="J10" s="164"/>
      <c r="K10" s="165"/>
      <c r="L10" s="118"/>
      <c r="M10" s="200" t="s">
        <v>665</v>
      </c>
    </row>
    <row r="11" spans="1:23" s="141" customFormat="1" ht="53.25" customHeight="1">
      <c r="B11" s="142" t="s">
        <v>670</v>
      </c>
      <c r="C11" s="150">
        <v>6</v>
      </c>
      <c r="D11" s="163" t="s">
        <v>671</v>
      </c>
      <c r="E11" s="139" t="s">
        <v>671</v>
      </c>
      <c r="F11" s="139" t="s">
        <v>671</v>
      </c>
      <c r="G11" s="122" t="s">
        <v>656</v>
      </c>
      <c r="H11" s="122" t="s">
        <v>672</v>
      </c>
      <c r="I11" s="139" t="s">
        <v>673</v>
      </c>
      <c r="J11" s="139" t="s">
        <v>658</v>
      </c>
      <c r="K11" s="148" t="s">
        <v>674</v>
      </c>
      <c r="L11" s="123" t="s">
        <v>675</v>
      </c>
      <c r="M11" s="199" t="s">
        <v>665</v>
      </c>
    </row>
    <row r="12" spans="1:23" s="141" customFormat="1" ht="75" customHeight="1">
      <c r="B12" s="142" t="s">
        <v>676</v>
      </c>
      <c r="C12" s="143">
        <v>7</v>
      </c>
      <c r="D12" s="163" t="s">
        <v>661</v>
      </c>
      <c r="E12" s="139" t="s">
        <v>677</v>
      </c>
      <c r="F12" s="139" t="s">
        <v>678</v>
      </c>
      <c r="G12" s="122" t="s">
        <v>678</v>
      </c>
      <c r="H12" s="122" t="s">
        <v>679</v>
      </c>
      <c r="I12" s="122" t="s">
        <v>673</v>
      </c>
      <c r="J12" s="122" t="s">
        <v>10</v>
      </c>
      <c r="K12" s="122" t="s">
        <v>680</v>
      </c>
      <c r="L12" s="161" t="s">
        <v>681</v>
      </c>
      <c r="M12" s="199" t="s">
        <v>665</v>
      </c>
    </row>
    <row r="13" spans="1:23" s="141" customFormat="1" ht="12.75" customHeight="1">
      <c r="B13" s="146"/>
      <c r="C13" s="150">
        <v>8</v>
      </c>
      <c r="D13" s="163"/>
      <c r="E13" s="139" t="s">
        <v>682</v>
      </c>
      <c r="F13" s="139"/>
      <c r="G13" s="122" t="s">
        <v>10</v>
      </c>
      <c r="H13" s="122" t="s">
        <v>672</v>
      </c>
      <c r="I13" s="122" t="s">
        <v>673</v>
      </c>
      <c r="J13" s="122" t="s">
        <v>683</v>
      </c>
      <c r="K13" s="122" t="s">
        <v>684</v>
      </c>
      <c r="L13" s="123"/>
      <c r="M13" s="199" t="s">
        <v>665</v>
      </c>
    </row>
    <row r="14" spans="1:23" s="141" customFormat="1" ht="12.75" customHeight="1">
      <c r="B14" s="146"/>
      <c r="C14" s="143">
        <v>9</v>
      </c>
      <c r="D14" s="163" t="s">
        <v>661</v>
      </c>
      <c r="E14" s="139">
        <v>260</v>
      </c>
      <c r="F14" s="139" t="s">
        <v>685</v>
      </c>
      <c r="G14" s="122" t="s">
        <v>10</v>
      </c>
      <c r="H14" s="122" t="s">
        <v>686</v>
      </c>
      <c r="I14" s="122" t="s">
        <v>687</v>
      </c>
      <c r="J14" s="122" t="s">
        <v>688</v>
      </c>
      <c r="K14" s="122" t="s">
        <v>689</v>
      </c>
      <c r="L14" s="123" t="s">
        <v>690</v>
      </c>
      <c r="M14" s="199" t="s">
        <v>648</v>
      </c>
    </row>
    <row r="15" spans="1:23" s="141" customFormat="1" ht="12.75" customHeight="1">
      <c r="B15" s="146"/>
      <c r="C15" s="150">
        <v>10</v>
      </c>
      <c r="D15" s="163" t="s">
        <v>661</v>
      </c>
      <c r="E15" s="139">
        <v>260</v>
      </c>
      <c r="F15" s="139" t="s">
        <v>685</v>
      </c>
      <c r="G15" s="122" t="s">
        <v>10</v>
      </c>
      <c r="H15" s="122" t="s">
        <v>691</v>
      </c>
      <c r="I15" s="122" t="s">
        <v>692</v>
      </c>
      <c r="J15" s="122" t="s">
        <v>688</v>
      </c>
      <c r="K15" s="122" t="s">
        <v>693</v>
      </c>
      <c r="L15" s="123" t="s">
        <v>694</v>
      </c>
      <c r="M15" s="199" t="s">
        <v>648</v>
      </c>
    </row>
    <row r="16" spans="1:23" s="141" customFormat="1" ht="12.75" customHeight="1">
      <c r="B16" s="146"/>
      <c r="C16" s="143">
        <v>11</v>
      </c>
      <c r="D16" s="166" t="s">
        <v>661</v>
      </c>
      <c r="E16" s="167">
        <v>120</v>
      </c>
      <c r="F16" s="167" t="s">
        <v>695</v>
      </c>
      <c r="G16" s="168" t="s">
        <v>10</v>
      </c>
      <c r="H16" s="168" t="s">
        <v>686</v>
      </c>
      <c r="I16" s="168" t="s">
        <v>687</v>
      </c>
      <c r="J16" s="168" t="s">
        <v>658</v>
      </c>
      <c r="K16" s="168" t="s">
        <v>696</v>
      </c>
      <c r="L16" s="123" t="s">
        <v>697</v>
      </c>
      <c r="M16" s="199" t="s">
        <v>648</v>
      </c>
    </row>
    <row r="17" spans="2:14" s="141" customFormat="1" ht="12.75" customHeight="1">
      <c r="B17" s="146"/>
      <c r="C17" s="150">
        <v>12</v>
      </c>
      <c r="D17" s="153" t="s">
        <v>661</v>
      </c>
      <c r="E17" s="153">
        <v>120</v>
      </c>
      <c r="F17" s="153" t="s">
        <v>695</v>
      </c>
      <c r="G17" s="137" t="s">
        <v>10</v>
      </c>
      <c r="H17" s="137" t="s">
        <v>691</v>
      </c>
      <c r="I17" s="137" t="s">
        <v>692</v>
      </c>
      <c r="J17" s="137" t="s">
        <v>658</v>
      </c>
      <c r="K17" s="137" t="s">
        <v>698</v>
      </c>
      <c r="L17" s="123" t="s">
        <v>699</v>
      </c>
      <c r="M17" s="199" t="s">
        <v>648</v>
      </c>
    </row>
    <row r="18" spans="2:14" s="141" customFormat="1" ht="124.5" customHeight="1">
      <c r="B18" s="142" t="s">
        <v>700</v>
      </c>
      <c r="C18" s="143">
        <v>13</v>
      </c>
      <c r="D18" s="144" t="s">
        <v>661</v>
      </c>
      <c r="E18" s="144" t="s">
        <v>701</v>
      </c>
      <c r="F18" s="124" t="s">
        <v>714</v>
      </c>
      <c r="G18" s="117" t="s">
        <v>703</v>
      </c>
      <c r="H18" s="137" t="s">
        <v>704</v>
      </c>
      <c r="I18" s="122" t="s">
        <v>705</v>
      </c>
      <c r="J18" s="145"/>
      <c r="K18" s="159" t="s">
        <v>718</v>
      </c>
      <c r="L18" s="123" t="s">
        <v>707</v>
      </c>
      <c r="M18" s="199" t="s">
        <v>665</v>
      </c>
    </row>
    <row r="19" spans="2:14" s="141" customFormat="1" ht="80.25" customHeight="1">
      <c r="B19" s="142" t="s">
        <v>708</v>
      </c>
      <c r="C19" s="150">
        <v>14</v>
      </c>
      <c r="D19" s="153" t="s">
        <v>661</v>
      </c>
      <c r="E19" s="154"/>
      <c r="F19" s="153"/>
      <c r="G19" s="137" t="s">
        <v>658</v>
      </c>
      <c r="H19" s="137"/>
      <c r="I19" s="153"/>
      <c r="J19" s="137"/>
      <c r="K19" s="137" t="s">
        <v>709</v>
      </c>
      <c r="L19" s="123" t="s">
        <v>710</v>
      </c>
      <c r="M19" s="199" t="s">
        <v>665</v>
      </c>
    </row>
    <row r="20" spans="2:14" ht="11.45">
      <c r="K20" s="86"/>
      <c r="L20" s="86"/>
      <c r="M20" s="86"/>
      <c r="N20" s="86"/>
    </row>
    <row r="21" spans="2:14" ht="11.45">
      <c r="K21" s="86"/>
      <c r="L21" s="86"/>
      <c r="M21" s="86"/>
      <c r="N21" s="86"/>
    </row>
    <row r="22" spans="2:14" ht="11.45">
      <c r="K22" s="86"/>
      <c r="L22" s="86"/>
      <c r="M22" s="86"/>
      <c r="N22" s="86"/>
    </row>
    <row r="23" spans="2:14" ht="30" customHeight="1"/>
    <row r="24" spans="2:14" ht="30" customHeight="1"/>
    <row r="25" spans="2:14" ht="30" customHeight="1"/>
    <row r="26" spans="2:14" ht="11.45"/>
    <row r="27" spans="2:14" ht="30" customHeight="1"/>
    <row r="28" spans="2:14" ht="30" customHeight="1"/>
    <row r="29" spans="2:14" ht="30" customHeight="1"/>
    <row r="30" spans="2:14" ht="30" customHeight="1"/>
    <row r="31" spans="2:14" ht="30" customHeight="1"/>
    <row r="32" spans="2:14" ht="30" customHeight="1"/>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2" customHeight="1"/>
    <row r="83" ht="12" customHeight="1"/>
    <row r="84" ht="12" customHeight="1"/>
    <row r="85" ht="12" customHeight="1"/>
    <row r="86" ht="12" customHeight="1"/>
    <row r="87" ht="12" customHeight="1"/>
    <row r="94" ht="12" customHeight="1"/>
    <row r="97" ht="11.45"/>
    <row r="98" ht="11.45"/>
    <row r="99" ht="11.45"/>
    <row r="100" ht="11.45"/>
    <row r="101" ht="11.45"/>
    <row r="102" ht="11.45"/>
    <row r="103" ht="11.45"/>
    <row r="104" ht="11.45"/>
    <row r="105" ht="11.45"/>
    <row r="111" ht="11.45"/>
  </sheetData>
  <mergeCells count="4">
    <mergeCell ref="C2:E2"/>
    <mergeCell ref="F2:G2"/>
    <mergeCell ref="C1:E1"/>
    <mergeCell ref="F1:G1"/>
  </mergeCells>
  <hyperlinks>
    <hyperlink ref="I2" location="'SITFTS0290- E8'!A1" display="SITFTS-0290 - E8" xr:uid="{924331FD-3623-41DE-B78C-17CD6872C4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A792-8AAB-47CC-8B97-DB36C8E71428}">
  <dimension ref="A1:W110"/>
  <sheetViews>
    <sheetView workbookViewId="0">
      <selection activeCell="A5" sqref="A5"/>
    </sheetView>
  </sheetViews>
  <sheetFormatPr defaultColWidth="9.1406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20.855468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9.140625" style="86"/>
  </cols>
  <sheetData>
    <row r="1" spans="1:23" s="102" customFormat="1" ht="12.75" customHeight="1">
      <c r="A1" s="106" t="s">
        <v>502</v>
      </c>
      <c r="B1" s="107"/>
      <c r="C1" s="248" t="s">
        <v>434</v>
      </c>
      <c r="D1" s="249"/>
      <c r="E1" s="249"/>
      <c r="F1" s="254" t="s">
        <v>595</v>
      </c>
      <c r="G1" s="255"/>
      <c r="H1" s="108" t="s">
        <v>439</v>
      </c>
      <c r="I1" s="108" t="s">
        <v>594</v>
      </c>
      <c r="J1" s="108" t="s">
        <v>633</v>
      </c>
      <c r="K1" s="106" t="s">
        <v>4</v>
      </c>
      <c r="L1" s="109" t="s">
        <v>597</v>
      </c>
      <c r="M1" s="108" t="s">
        <v>634</v>
      </c>
      <c r="N1" s="110"/>
      <c r="O1" s="110"/>
      <c r="P1" s="110"/>
      <c r="Q1" s="110"/>
      <c r="R1" s="110"/>
      <c r="W1" s="110"/>
    </row>
    <row r="2" spans="1:23" s="103" customFormat="1" ht="82.5" customHeight="1">
      <c r="A2" s="111">
        <v>4</v>
      </c>
      <c r="B2" s="112"/>
      <c r="C2" s="246" t="s">
        <v>617</v>
      </c>
      <c r="D2" s="247"/>
      <c r="E2" s="247"/>
      <c r="F2" s="258" t="s">
        <v>602</v>
      </c>
      <c r="G2" s="259"/>
      <c r="H2" s="171" t="s">
        <v>618</v>
      </c>
      <c r="I2" s="63" t="s">
        <v>619</v>
      </c>
      <c r="J2" s="98" t="str">
        <f>'SITFTS0290 Overview'!F23</f>
        <v xml:space="preserve">Traditional Import or Export MPAN where on an Economy 10 Tariff  with Cumulative Readings(s) (as per DES138 data specification)   </v>
      </c>
      <c r="K2" s="98" t="s">
        <v>604</v>
      </c>
      <c r="L2" s="98" t="s">
        <v>719</v>
      </c>
      <c r="M2" s="98">
        <v>6</v>
      </c>
      <c r="N2" s="86"/>
      <c r="O2" s="86"/>
      <c r="P2" s="86"/>
      <c r="Q2" s="86"/>
      <c r="R2" s="86"/>
      <c r="W2" s="86"/>
    </row>
    <row r="3" spans="1:23" ht="12"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42" customHeight="1">
      <c r="A5" s="136" t="s">
        <v>618</v>
      </c>
      <c r="B5" s="136" t="s">
        <v>646</v>
      </c>
      <c r="C5" s="137" t="s">
        <v>712</v>
      </c>
      <c r="D5" s="138"/>
      <c r="E5" s="122"/>
      <c r="F5" s="122"/>
      <c r="G5" s="139"/>
      <c r="H5" s="122"/>
      <c r="I5" s="122"/>
      <c r="J5" s="122"/>
      <c r="K5" s="122" t="s">
        <v>720</v>
      </c>
      <c r="L5" s="122"/>
      <c r="M5" s="199" t="s">
        <v>648</v>
      </c>
    </row>
    <row r="6" spans="1:23" s="140" customFormat="1" ht="199.5" customHeight="1">
      <c r="A6" s="146"/>
      <c r="B6" s="136" t="s">
        <v>649</v>
      </c>
      <c r="C6" s="137" t="s">
        <v>650</v>
      </c>
      <c r="D6" s="138"/>
      <c r="E6" s="122"/>
      <c r="F6" s="122"/>
      <c r="G6" s="139"/>
      <c r="H6" s="122"/>
      <c r="I6" s="122"/>
      <c r="J6" s="122"/>
      <c r="K6" s="122" t="s">
        <v>651</v>
      </c>
      <c r="L6" s="122"/>
      <c r="M6" s="199" t="s">
        <v>648</v>
      </c>
    </row>
    <row r="7" spans="1:23" s="141" customFormat="1" ht="94.5" customHeight="1">
      <c r="B7" s="136" t="s">
        <v>652</v>
      </c>
      <c r="C7" s="143">
        <v>3</v>
      </c>
      <c r="D7" s="139" t="s">
        <v>653</v>
      </c>
      <c r="E7" s="139" t="s">
        <v>654</v>
      </c>
      <c r="F7" s="139" t="s">
        <v>655</v>
      </c>
      <c r="G7" s="122" t="s">
        <v>656</v>
      </c>
      <c r="H7" s="147" t="s">
        <v>657</v>
      </c>
      <c r="I7" s="147" t="s">
        <v>657</v>
      </c>
      <c r="J7" s="139" t="s">
        <v>658</v>
      </c>
      <c r="K7" s="148" t="s">
        <v>659</v>
      </c>
      <c r="L7" s="122" t="s">
        <v>660</v>
      </c>
      <c r="M7" s="199" t="s">
        <v>648</v>
      </c>
    </row>
    <row r="8" spans="1:23" s="141" customFormat="1" ht="69" customHeight="1">
      <c r="B8" s="149"/>
      <c r="C8" s="150">
        <v>4</v>
      </c>
      <c r="D8" s="139" t="s">
        <v>661</v>
      </c>
      <c r="E8" s="139">
        <v>90</v>
      </c>
      <c r="F8" s="139" t="s">
        <v>662</v>
      </c>
      <c r="G8" s="122" t="s">
        <v>656</v>
      </c>
      <c r="H8" s="147" t="s">
        <v>657</v>
      </c>
      <c r="I8" s="147" t="s">
        <v>657</v>
      </c>
      <c r="J8" s="139"/>
      <c r="K8" s="148" t="s">
        <v>663</v>
      </c>
      <c r="L8" s="122" t="s">
        <v>664</v>
      </c>
      <c r="M8" s="199" t="s">
        <v>665</v>
      </c>
    </row>
    <row r="9" spans="1:23" s="141" customFormat="1" ht="74.25" customHeight="1">
      <c r="B9" s="149"/>
      <c r="C9" s="143">
        <v>5</v>
      </c>
      <c r="D9" s="139" t="s">
        <v>661</v>
      </c>
      <c r="E9" s="139">
        <v>100</v>
      </c>
      <c r="F9" s="125" t="s">
        <v>666</v>
      </c>
      <c r="G9" s="122" t="s">
        <v>656</v>
      </c>
      <c r="H9" s="147" t="s">
        <v>657</v>
      </c>
      <c r="I9" s="147" t="s">
        <v>657</v>
      </c>
      <c r="J9" s="139"/>
      <c r="K9" s="148" t="s">
        <v>667</v>
      </c>
      <c r="L9" s="122" t="s">
        <v>668</v>
      </c>
      <c r="M9" s="199" t="s">
        <v>665</v>
      </c>
    </row>
    <row r="10" spans="1:23" s="152" customFormat="1" ht="74.25" customHeight="1">
      <c r="A10" s="151"/>
      <c r="B10" s="136" t="s">
        <v>669</v>
      </c>
      <c r="C10" s="150"/>
      <c r="D10" s="138"/>
      <c r="E10" s="122"/>
      <c r="F10" s="122"/>
      <c r="G10" s="122"/>
      <c r="H10" s="122"/>
      <c r="I10" s="122"/>
      <c r="J10" s="164"/>
      <c r="K10" s="165"/>
      <c r="L10" s="118"/>
      <c r="M10" s="200" t="s">
        <v>665</v>
      </c>
    </row>
    <row r="11" spans="1:23" s="141" customFormat="1" ht="74.25" customHeight="1">
      <c r="B11" s="142" t="s">
        <v>670</v>
      </c>
      <c r="C11" s="150">
        <v>6</v>
      </c>
      <c r="D11" s="163" t="s">
        <v>671</v>
      </c>
      <c r="E11" s="139" t="s">
        <v>671</v>
      </c>
      <c r="F11" s="139" t="s">
        <v>671</v>
      </c>
      <c r="G11" s="122" t="s">
        <v>656</v>
      </c>
      <c r="H11" s="122" t="s">
        <v>672</v>
      </c>
      <c r="I11" s="139" t="s">
        <v>673</v>
      </c>
      <c r="J11" s="139" t="s">
        <v>658</v>
      </c>
      <c r="K11" s="148" t="s">
        <v>674</v>
      </c>
      <c r="L11" s="123" t="s">
        <v>675</v>
      </c>
      <c r="M11" s="199" t="s">
        <v>665</v>
      </c>
    </row>
    <row r="12" spans="1:23" s="141" customFormat="1" ht="74.25" customHeight="1">
      <c r="B12" s="142" t="s">
        <v>676</v>
      </c>
      <c r="C12" s="143">
        <v>7</v>
      </c>
      <c r="D12" s="163" t="s">
        <v>661</v>
      </c>
      <c r="E12" s="139" t="s">
        <v>677</v>
      </c>
      <c r="F12" s="139" t="s">
        <v>678</v>
      </c>
      <c r="G12" s="122" t="s">
        <v>678</v>
      </c>
      <c r="H12" s="122" t="s">
        <v>679</v>
      </c>
      <c r="I12" s="122" t="s">
        <v>673</v>
      </c>
      <c r="J12" s="122" t="s">
        <v>10</v>
      </c>
      <c r="K12" s="122" t="s">
        <v>680</v>
      </c>
      <c r="L12" s="161" t="s">
        <v>681</v>
      </c>
      <c r="M12" s="199" t="s">
        <v>665</v>
      </c>
    </row>
    <row r="13" spans="1:23" s="141" customFormat="1" ht="74.25" customHeight="1">
      <c r="B13" s="146"/>
      <c r="C13" s="150">
        <v>8</v>
      </c>
      <c r="D13" s="163"/>
      <c r="E13" s="139" t="s">
        <v>682</v>
      </c>
      <c r="F13" s="139"/>
      <c r="G13" s="122" t="s">
        <v>10</v>
      </c>
      <c r="H13" s="122" t="s">
        <v>672</v>
      </c>
      <c r="I13" s="122" t="s">
        <v>673</v>
      </c>
      <c r="J13" s="122" t="s">
        <v>683</v>
      </c>
      <c r="K13" s="122" t="s">
        <v>684</v>
      </c>
      <c r="L13" s="123"/>
      <c r="M13" s="199" t="s">
        <v>665</v>
      </c>
    </row>
    <row r="14" spans="1:23" s="141" customFormat="1" ht="74.25" customHeight="1">
      <c r="B14" s="146"/>
      <c r="C14" s="143">
        <v>9</v>
      </c>
      <c r="D14" s="163" t="s">
        <v>661</v>
      </c>
      <c r="E14" s="139">
        <v>260</v>
      </c>
      <c r="F14" s="139" t="s">
        <v>685</v>
      </c>
      <c r="G14" s="122" t="s">
        <v>10</v>
      </c>
      <c r="H14" s="122" t="s">
        <v>686</v>
      </c>
      <c r="I14" s="122" t="s">
        <v>687</v>
      </c>
      <c r="J14" s="122" t="s">
        <v>688</v>
      </c>
      <c r="K14" s="122" t="s">
        <v>689</v>
      </c>
      <c r="L14" s="123" t="s">
        <v>690</v>
      </c>
      <c r="M14" s="199" t="s">
        <v>648</v>
      </c>
    </row>
    <row r="15" spans="1:23" s="141" customFormat="1" ht="74.25" customHeight="1">
      <c r="B15" s="146"/>
      <c r="C15" s="150">
        <v>10</v>
      </c>
      <c r="D15" s="163" t="s">
        <v>661</v>
      </c>
      <c r="E15" s="139">
        <v>260</v>
      </c>
      <c r="F15" s="139" t="s">
        <v>685</v>
      </c>
      <c r="G15" s="122" t="s">
        <v>10</v>
      </c>
      <c r="H15" s="122" t="s">
        <v>691</v>
      </c>
      <c r="I15" s="122" t="s">
        <v>692</v>
      </c>
      <c r="J15" s="122" t="s">
        <v>688</v>
      </c>
      <c r="K15" s="122" t="s">
        <v>693</v>
      </c>
      <c r="L15" s="123" t="s">
        <v>694</v>
      </c>
      <c r="M15" s="199" t="s">
        <v>648</v>
      </c>
    </row>
    <row r="16" spans="1:23" s="141" customFormat="1" ht="74.25" customHeight="1">
      <c r="B16" s="146"/>
      <c r="C16" s="143">
        <v>11</v>
      </c>
      <c r="D16" s="166" t="s">
        <v>661</v>
      </c>
      <c r="E16" s="167">
        <v>120</v>
      </c>
      <c r="F16" s="167" t="s">
        <v>695</v>
      </c>
      <c r="G16" s="168" t="s">
        <v>10</v>
      </c>
      <c r="H16" s="168" t="s">
        <v>686</v>
      </c>
      <c r="I16" s="168" t="s">
        <v>687</v>
      </c>
      <c r="J16" s="168" t="s">
        <v>658</v>
      </c>
      <c r="K16" s="168" t="s">
        <v>696</v>
      </c>
      <c r="L16" s="123" t="s">
        <v>697</v>
      </c>
      <c r="M16" s="199" t="s">
        <v>648</v>
      </c>
    </row>
    <row r="17" spans="2:14" s="141" customFormat="1" ht="74.25" customHeight="1">
      <c r="B17" s="146"/>
      <c r="C17" s="150">
        <v>12</v>
      </c>
      <c r="D17" s="153" t="s">
        <v>661</v>
      </c>
      <c r="E17" s="153">
        <v>120</v>
      </c>
      <c r="F17" s="153" t="s">
        <v>695</v>
      </c>
      <c r="G17" s="137" t="s">
        <v>10</v>
      </c>
      <c r="H17" s="137" t="s">
        <v>691</v>
      </c>
      <c r="I17" s="137" t="s">
        <v>692</v>
      </c>
      <c r="J17" s="137" t="s">
        <v>658</v>
      </c>
      <c r="K17" s="137" t="s">
        <v>698</v>
      </c>
      <c r="L17" s="123" t="s">
        <v>699</v>
      </c>
      <c r="M17" s="199" t="s">
        <v>648</v>
      </c>
    </row>
    <row r="18" spans="2:14" s="141" customFormat="1" ht="130.5" customHeight="1">
      <c r="B18" s="142" t="s">
        <v>700</v>
      </c>
      <c r="C18" s="143">
        <v>13</v>
      </c>
      <c r="D18" s="144" t="s">
        <v>661</v>
      </c>
      <c r="E18" s="144" t="s">
        <v>701</v>
      </c>
      <c r="F18" s="124" t="s">
        <v>714</v>
      </c>
      <c r="G18" s="117" t="s">
        <v>703</v>
      </c>
      <c r="H18" s="137" t="s">
        <v>704</v>
      </c>
      <c r="I18" s="122" t="s">
        <v>705</v>
      </c>
      <c r="J18" s="145"/>
      <c r="K18" s="159" t="s">
        <v>721</v>
      </c>
      <c r="L18" s="123" t="s">
        <v>707</v>
      </c>
      <c r="M18" s="199" t="s">
        <v>665</v>
      </c>
    </row>
    <row r="19" spans="2:14" s="141" customFormat="1" ht="54.75" customHeight="1">
      <c r="B19" s="142" t="s">
        <v>708</v>
      </c>
      <c r="C19" s="150">
        <v>14</v>
      </c>
      <c r="D19" s="153" t="s">
        <v>661</v>
      </c>
      <c r="E19" s="154"/>
      <c r="F19" s="153"/>
      <c r="G19" s="137" t="s">
        <v>658</v>
      </c>
      <c r="H19" s="137"/>
      <c r="I19" s="153"/>
      <c r="J19" s="137"/>
      <c r="K19" s="137" t="s">
        <v>709</v>
      </c>
      <c r="L19" s="123" t="s">
        <v>710</v>
      </c>
      <c r="M19" s="199" t="s">
        <v>665</v>
      </c>
    </row>
    <row r="20" spans="2:14" s="141" customFormat="1"/>
    <row r="21" spans="2:14" s="141" customFormat="1"/>
    <row r="22" spans="2:14">
      <c r="K22" s="86"/>
      <c r="L22" s="86"/>
      <c r="M22" s="86"/>
      <c r="N22" s="86"/>
    </row>
    <row r="23" spans="2:14" ht="12" customHeight="1"/>
    <row r="24" spans="2:14" ht="12" customHeight="1"/>
    <row r="25" spans="2:14" ht="12" customHeight="1"/>
    <row r="27" spans="2:14" ht="12" customHeight="1"/>
    <row r="28" spans="2:14" ht="12" customHeight="1"/>
    <row r="29" spans="2:14" ht="12" customHeight="1"/>
    <row r="30" spans="2:14" ht="12" customHeight="1"/>
    <row r="31" spans="2:14" ht="12" customHeight="1"/>
    <row r="32" spans="2:14"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106" ht="12" customHeight="1"/>
    <row r="107" ht="12" customHeight="1"/>
    <row r="108" ht="12" customHeight="1"/>
    <row r="109" ht="12" customHeight="1"/>
    <row r="110" ht="12" customHeight="1"/>
  </sheetData>
  <mergeCells count="4">
    <mergeCell ref="C2:E2"/>
    <mergeCell ref="F2:G2"/>
    <mergeCell ref="C1:E1"/>
    <mergeCell ref="F1:G1"/>
  </mergeCells>
  <hyperlinks>
    <hyperlink ref="I2" location="'SITFTS0290- E10'!A1" display="SITFTS-0290 - E10" xr:uid="{DCBD93D1-D37B-4B39-9B09-B860C09EE9F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793E-8446-4F88-885D-AA2B96C83A17}">
  <dimension ref="A1:W110"/>
  <sheetViews>
    <sheetView workbookViewId="0">
      <selection activeCell="A5" sqref="A5"/>
    </sheetView>
  </sheetViews>
  <sheetFormatPr defaultColWidth="9.1406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50.85546875" style="105" customWidth="1"/>
    <col min="12" max="12" width="42.570312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9.140625" style="86"/>
  </cols>
  <sheetData>
    <row r="1" spans="1:23" s="102" customFormat="1" ht="12.75" customHeight="1">
      <c r="A1" s="106" t="s">
        <v>502</v>
      </c>
      <c r="B1" s="107"/>
      <c r="C1" s="248" t="s">
        <v>434</v>
      </c>
      <c r="D1" s="249"/>
      <c r="E1" s="249"/>
      <c r="F1" s="252" t="s">
        <v>595</v>
      </c>
      <c r="G1" s="253"/>
      <c r="H1" s="108" t="s">
        <v>439</v>
      </c>
      <c r="I1" s="108" t="s">
        <v>594</v>
      </c>
      <c r="J1" s="108" t="s">
        <v>633</v>
      </c>
      <c r="K1" s="106" t="s">
        <v>4</v>
      </c>
      <c r="L1" s="109" t="s">
        <v>597</v>
      </c>
      <c r="M1" s="108" t="s">
        <v>634</v>
      </c>
      <c r="N1" s="110"/>
      <c r="O1" s="110"/>
      <c r="P1" s="110"/>
      <c r="Q1" s="110"/>
      <c r="R1" s="110"/>
      <c r="W1" s="110"/>
    </row>
    <row r="2" spans="1:23" s="158" customFormat="1" ht="82.5" customHeight="1">
      <c r="A2" s="156">
        <v>5</v>
      </c>
      <c r="B2" s="157"/>
      <c r="C2" s="260" t="s">
        <v>622</v>
      </c>
      <c r="D2" s="261"/>
      <c r="E2" s="261"/>
      <c r="F2" s="256" t="s">
        <v>602</v>
      </c>
      <c r="G2" s="257"/>
      <c r="H2" s="172" t="s">
        <v>623</v>
      </c>
      <c r="I2" s="131" t="s">
        <v>624</v>
      </c>
      <c r="J2" s="130" t="str">
        <f>'SITFTS0290 Overview'!F24</f>
        <v xml:space="preserve">Traditional MPAN MPAN multi-rate and not profile class 02 or 04 (as per DES138 data specification) where no Register is associated with switched load as defined in the D0149/D0150   </v>
      </c>
      <c r="K2" s="130" t="s">
        <v>604</v>
      </c>
      <c r="L2" s="130" t="s">
        <v>626</v>
      </c>
      <c r="M2" s="130">
        <v>6</v>
      </c>
      <c r="N2" s="141"/>
      <c r="O2" s="141"/>
      <c r="P2" s="141"/>
      <c r="Q2" s="141"/>
      <c r="R2" s="141"/>
      <c r="W2" s="141"/>
    </row>
    <row r="3" spans="1:23" ht="12"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42" customHeight="1">
      <c r="A5" s="136" t="s">
        <v>623</v>
      </c>
      <c r="B5" s="136" t="s">
        <v>646</v>
      </c>
      <c r="C5" s="137" t="s">
        <v>712</v>
      </c>
      <c r="D5" s="138"/>
      <c r="E5" s="122"/>
      <c r="F5" s="122"/>
      <c r="G5" s="139"/>
      <c r="H5" s="122"/>
      <c r="I5" s="122"/>
      <c r="J5" s="122"/>
      <c r="K5" s="122" t="s">
        <v>722</v>
      </c>
      <c r="L5" s="122"/>
      <c r="M5" s="120" t="s">
        <v>648</v>
      </c>
    </row>
    <row r="6" spans="1:23" s="140" customFormat="1" ht="195">
      <c r="A6" s="146"/>
      <c r="B6" s="136" t="s">
        <v>649</v>
      </c>
      <c r="C6" s="137" t="s">
        <v>650</v>
      </c>
      <c r="D6" s="138"/>
      <c r="E6" s="122"/>
      <c r="F6" s="122"/>
      <c r="G6" s="139"/>
      <c r="H6" s="122"/>
      <c r="I6" s="122"/>
      <c r="J6" s="122"/>
      <c r="K6" s="122" t="s">
        <v>651</v>
      </c>
      <c r="L6" s="122"/>
      <c r="M6" s="120" t="s">
        <v>648</v>
      </c>
    </row>
    <row r="7" spans="1:23" s="141" customFormat="1" ht="94.5" customHeight="1">
      <c r="B7" s="136" t="s">
        <v>652</v>
      </c>
      <c r="C7" s="143">
        <v>3</v>
      </c>
      <c r="D7" s="139" t="s">
        <v>653</v>
      </c>
      <c r="E7" s="139" t="s">
        <v>654</v>
      </c>
      <c r="F7" s="139" t="s">
        <v>655</v>
      </c>
      <c r="G7" s="122" t="s">
        <v>656</v>
      </c>
      <c r="H7" s="147" t="s">
        <v>657</v>
      </c>
      <c r="I7" s="147" t="s">
        <v>657</v>
      </c>
      <c r="J7" s="139" t="s">
        <v>658</v>
      </c>
      <c r="K7" s="148" t="s">
        <v>659</v>
      </c>
      <c r="L7" s="122" t="s">
        <v>660</v>
      </c>
      <c r="M7" s="120" t="s">
        <v>648</v>
      </c>
    </row>
    <row r="8" spans="1:23" s="141" customFormat="1" ht="69" customHeight="1">
      <c r="B8" s="149"/>
      <c r="C8" s="150">
        <v>4</v>
      </c>
      <c r="D8" s="139" t="s">
        <v>661</v>
      </c>
      <c r="E8" s="139">
        <v>90</v>
      </c>
      <c r="F8" s="139" t="s">
        <v>662</v>
      </c>
      <c r="G8" s="122" t="s">
        <v>656</v>
      </c>
      <c r="H8" s="147" t="s">
        <v>657</v>
      </c>
      <c r="I8" s="147" t="s">
        <v>657</v>
      </c>
      <c r="J8" s="139"/>
      <c r="K8" s="148" t="s">
        <v>663</v>
      </c>
      <c r="L8" s="122" t="s">
        <v>664</v>
      </c>
      <c r="M8" s="193" t="s">
        <v>665</v>
      </c>
    </row>
    <row r="9" spans="1:23" s="141" customFormat="1" ht="74.25" customHeight="1">
      <c r="B9" s="149"/>
      <c r="C9" s="143">
        <v>5</v>
      </c>
      <c r="D9" s="139" t="s">
        <v>661</v>
      </c>
      <c r="E9" s="139">
        <v>100</v>
      </c>
      <c r="F9" s="125" t="s">
        <v>666</v>
      </c>
      <c r="G9" s="122" t="s">
        <v>656</v>
      </c>
      <c r="H9" s="147" t="s">
        <v>657</v>
      </c>
      <c r="I9" s="147" t="s">
        <v>657</v>
      </c>
      <c r="J9" s="139"/>
      <c r="K9" s="148" t="s">
        <v>667</v>
      </c>
      <c r="L9" s="122" t="s">
        <v>668</v>
      </c>
      <c r="M9" s="193" t="s">
        <v>665</v>
      </c>
    </row>
    <row r="10" spans="1:23" s="152" customFormat="1" ht="74.25" customHeight="1">
      <c r="A10" s="151"/>
      <c r="B10" s="136" t="s">
        <v>669</v>
      </c>
      <c r="C10" s="150"/>
      <c r="D10" s="138"/>
      <c r="E10" s="122"/>
      <c r="F10" s="122"/>
      <c r="G10" s="122"/>
      <c r="H10" s="122"/>
      <c r="I10" s="122"/>
      <c r="J10" s="164"/>
      <c r="K10" s="165"/>
      <c r="L10" s="118"/>
      <c r="M10" s="121" t="s">
        <v>665</v>
      </c>
    </row>
    <row r="11" spans="1:23" s="141" customFormat="1" ht="74.25" customHeight="1">
      <c r="B11" s="142" t="s">
        <v>670</v>
      </c>
      <c r="C11" s="150">
        <v>6</v>
      </c>
      <c r="D11" s="163" t="s">
        <v>671</v>
      </c>
      <c r="E11" s="139" t="s">
        <v>671</v>
      </c>
      <c r="F11" s="139" t="s">
        <v>671</v>
      </c>
      <c r="G11" s="122" t="s">
        <v>656</v>
      </c>
      <c r="H11" s="122" t="s">
        <v>672</v>
      </c>
      <c r="I11" s="139" t="s">
        <v>673</v>
      </c>
      <c r="J11" s="139" t="s">
        <v>658</v>
      </c>
      <c r="K11" s="148" t="s">
        <v>674</v>
      </c>
      <c r="L11" s="123" t="s">
        <v>675</v>
      </c>
      <c r="M11" s="193" t="s">
        <v>665</v>
      </c>
    </row>
    <row r="12" spans="1:23" s="141" customFormat="1" ht="74.25" customHeight="1">
      <c r="B12" s="142" t="s">
        <v>676</v>
      </c>
      <c r="C12" s="143">
        <v>7</v>
      </c>
      <c r="D12" s="163" t="s">
        <v>661</v>
      </c>
      <c r="E12" s="139" t="s">
        <v>677</v>
      </c>
      <c r="F12" s="139" t="s">
        <v>678</v>
      </c>
      <c r="G12" s="122" t="s">
        <v>678</v>
      </c>
      <c r="H12" s="122" t="s">
        <v>679</v>
      </c>
      <c r="I12" s="122" t="s">
        <v>673</v>
      </c>
      <c r="J12" s="122" t="s">
        <v>10</v>
      </c>
      <c r="K12" s="122" t="s">
        <v>680</v>
      </c>
      <c r="L12" s="161" t="s">
        <v>681</v>
      </c>
      <c r="M12" s="193" t="s">
        <v>665</v>
      </c>
    </row>
    <row r="13" spans="1:23" s="141" customFormat="1" ht="74.25" customHeight="1">
      <c r="B13" s="146"/>
      <c r="C13" s="150">
        <v>8</v>
      </c>
      <c r="D13" s="163"/>
      <c r="E13" s="139" t="s">
        <v>682</v>
      </c>
      <c r="F13" s="139"/>
      <c r="G13" s="122" t="s">
        <v>10</v>
      </c>
      <c r="H13" s="122" t="s">
        <v>672</v>
      </c>
      <c r="I13" s="122" t="s">
        <v>673</v>
      </c>
      <c r="J13" s="122" t="s">
        <v>683</v>
      </c>
      <c r="K13" s="122" t="s">
        <v>684</v>
      </c>
      <c r="L13" s="123"/>
      <c r="M13" s="120" t="s">
        <v>665</v>
      </c>
    </row>
    <row r="14" spans="1:23" s="141" customFormat="1" ht="74.25" customHeight="1">
      <c r="B14" s="146"/>
      <c r="C14" s="143">
        <v>9</v>
      </c>
      <c r="D14" s="163" t="s">
        <v>661</v>
      </c>
      <c r="E14" s="139">
        <v>260</v>
      </c>
      <c r="F14" s="139" t="s">
        <v>685</v>
      </c>
      <c r="G14" s="122" t="s">
        <v>10</v>
      </c>
      <c r="H14" s="122" t="s">
        <v>686</v>
      </c>
      <c r="I14" s="122" t="s">
        <v>687</v>
      </c>
      <c r="J14" s="122" t="s">
        <v>688</v>
      </c>
      <c r="K14" s="122" t="s">
        <v>689</v>
      </c>
      <c r="L14" s="123" t="s">
        <v>690</v>
      </c>
      <c r="M14" s="120" t="s">
        <v>648</v>
      </c>
    </row>
    <row r="15" spans="1:23" s="141" customFormat="1" ht="74.25" customHeight="1">
      <c r="B15" s="146"/>
      <c r="C15" s="150">
        <v>10</v>
      </c>
      <c r="D15" s="163" t="s">
        <v>661</v>
      </c>
      <c r="E15" s="139">
        <v>260</v>
      </c>
      <c r="F15" s="139" t="s">
        <v>685</v>
      </c>
      <c r="G15" s="122" t="s">
        <v>10</v>
      </c>
      <c r="H15" s="122" t="s">
        <v>691</v>
      </c>
      <c r="I15" s="122" t="s">
        <v>692</v>
      </c>
      <c r="J15" s="122" t="s">
        <v>688</v>
      </c>
      <c r="K15" s="122" t="s">
        <v>693</v>
      </c>
      <c r="L15" s="123" t="s">
        <v>694</v>
      </c>
      <c r="M15" s="120" t="s">
        <v>648</v>
      </c>
    </row>
    <row r="16" spans="1:23" s="141" customFormat="1" ht="74.25" customHeight="1">
      <c r="B16" s="146"/>
      <c r="C16" s="143">
        <v>11</v>
      </c>
      <c r="D16" s="166" t="s">
        <v>661</v>
      </c>
      <c r="E16" s="167">
        <v>120</v>
      </c>
      <c r="F16" s="167" t="s">
        <v>695</v>
      </c>
      <c r="G16" s="168" t="s">
        <v>10</v>
      </c>
      <c r="H16" s="168" t="s">
        <v>686</v>
      </c>
      <c r="I16" s="168" t="s">
        <v>687</v>
      </c>
      <c r="J16" s="168" t="s">
        <v>658</v>
      </c>
      <c r="K16" s="168" t="s">
        <v>696</v>
      </c>
      <c r="L16" s="123" t="s">
        <v>697</v>
      </c>
      <c r="M16" s="120" t="s">
        <v>648</v>
      </c>
    </row>
    <row r="17" spans="2:14" s="141" customFormat="1" ht="74.25" customHeight="1">
      <c r="B17" s="146"/>
      <c r="C17" s="150">
        <v>12</v>
      </c>
      <c r="D17" s="153" t="s">
        <v>661</v>
      </c>
      <c r="E17" s="153">
        <v>120</v>
      </c>
      <c r="F17" s="153" t="s">
        <v>695</v>
      </c>
      <c r="G17" s="137" t="s">
        <v>10</v>
      </c>
      <c r="H17" s="137" t="s">
        <v>691</v>
      </c>
      <c r="I17" s="137" t="s">
        <v>692</v>
      </c>
      <c r="J17" s="137" t="s">
        <v>658</v>
      </c>
      <c r="K17" s="137" t="s">
        <v>698</v>
      </c>
      <c r="L17" s="123" t="s">
        <v>699</v>
      </c>
      <c r="M17" s="120" t="s">
        <v>648</v>
      </c>
    </row>
    <row r="18" spans="2:14" s="141" customFormat="1" ht="183" customHeight="1">
      <c r="B18" s="142" t="s">
        <v>700</v>
      </c>
      <c r="C18" s="143">
        <v>13</v>
      </c>
      <c r="D18" s="144" t="s">
        <v>661</v>
      </c>
      <c r="E18" s="144" t="s">
        <v>701</v>
      </c>
      <c r="F18" s="124" t="s">
        <v>723</v>
      </c>
      <c r="G18" s="117" t="s">
        <v>703</v>
      </c>
      <c r="H18" s="137" t="s">
        <v>704</v>
      </c>
      <c r="I18" s="122" t="s">
        <v>705</v>
      </c>
      <c r="J18" s="145"/>
      <c r="K18" s="159" t="s">
        <v>724</v>
      </c>
      <c r="L18" s="123" t="s">
        <v>707</v>
      </c>
      <c r="M18" s="193" t="s">
        <v>665</v>
      </c>
    </row>
    <row r="19" spans="2:14" s="141" customFormat="1" ht="105" customHeight="1">
      <c r="B19" s="142" t="s">
        <v>708</v>
      </c>
      <c r="C19" s="150">
        <v>14</v>
      </c>
      <c r="D19" s="153" t="s">
        <v>661</v>
      </c>
      <c r="E19" s="154"/>
      <c r="F19" s="153"/>
      <c r="G19" s="137" t="s">
        <v>658</v>
      </c>
      <c r="H19" s="137"/>
      <c r="I19" s="153"/>
      <c r="J19" s="137"/>
      <c r="K19" s="137" t="s">
        <v>709</v>
      </c>
      <c r="L19" s="123" t="s">
        <v>710</v>
      </c>
      <c r="M19" s="193" t="s">
        <v>665</v>
      </c>
    </row>
    <row r="20" spans="2:14" s="141" customFormat="1"/>
    <row r="21" spans="2:14">
      <c r="K21" s="86"/>
      <c r="L21" s="86"/>
      <c r="M21" s="86"/>
      <c r="N21" s="86"/>
    </row>
    <row r="22" spans="2:14">
      <c r="K22" s="86"/>
      <c r="L22" s="86"/>
      <c r="M22" s="86"/>
      <c r="N22" s="86"/>
    </row>
    <row r="23" spans="2:14" ht="12" customHeight="1"/>
    <row r="24" spans="2:14" ht="12" customHeight="1"/>
    <row r="25" spans="2:14" ht="12" customHeight="1"/>
    <row r="27" spans="2:14" ht="12" customHeight="1"/>
    <row r="28" spans="2:14" ht="12" customHeight="1"/>
    <row r="29" spans="2:14" ht="12" customHeight="1"/>
    <row r="30" spans="2:14" ht="12" customHeight="1"/>
    <row r="31" spans="2:14" ht="12" customHeight="1"/>
    <row r="32" spans="2:14"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106" ht="12" customHeight="1"/>
    <row r="107" ht="12" customHeight="1"/>
    <row r="108" ht="12" customHeight="1"/>
    <row r="109" ht="12" customHeight="1"/>
    <row r="110" ht="12" customHeight="1"/>
  </sheetData>
  <autoFilter ref="A4:AB19" xr:uid="{854D793E-8446-4F88-885D-AA2B96C83A17}"/>
  <mergeCells count="4">
    <mergeCell ref="C1:E1"/>
    <mergeCell ref="F2:G2"/>
    <mergeCell ref="C2:E2"/>
    <mergeCell ref="F1:G1"/>
  </mergeCells>
  <hyperlinks>
    <hyperlink ref="I2" location="'SITFTS0290- No Reg Switch Load'!A1" display="SITFTS-0290- No Reg Switch Load" xr:uid="{2E871770-8B38-43AF-B46A-6E35509BAEE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B443-3322-475B-8793-DB997069ABFF}">
  <dimension ref="A1:W113"/>
  <sheetViews>
    <sheetView workbookViewId="0">
      <selection activeCell="B5" sqref="B5"/>
    </sheetView>
  </sheetViews>
  <sheetFormatPr defaultColWidth="9.140625" defaultRowHeight="11.45"/>
  <cols>
    <col min="1" max="2" width="21.85546875" style="86" customWidth="1"/>
    <col min="3" max="5" width="10.85546875" style="86" customWidth="1"/>
    <col min="6" max="6" width="20.85546875" style="86" customWidth="1"/>
    <col min="7" max="7" width="23.140625" style="86" customWidth="1"/>
    <col min="8" max="8" width="27.42578125" style="86" customWidth="1"/>
    <col min="9" max="9" width="25.140625" style="86" customWidth="1"/>
    <col min="10" max="10" width="26.5703125" style="86" customWidth="1"/>
    <col min="11" max="11" width="61.7109375" style="105" customWidth="1"/>
    <col min="12" max="12" width="39.85546875" style="105" customWidth="1"/>
    <col min="13" max="13" width="25.85546875" style="105" customWidth="1"/>
    <col min="14" max="14" width="20.85546875" style="105" customWidth="1"/>
    <col min="15" max="15" width="27.140625" style="86" customWidth="1"/>
    <col min="16" max="16" width="25.85546875" style="86" customWidth="1"/>
    <col min="17" max="17" width="26.140625" style="86" customWidth="1"/>
    <col min="18" max="18" width="27.85546875" style="86" bestFit="1" customWidth="1"/>
    <col min="19" max="19" width="23.140625" style="86" bestFit="1" customWidth="1"/>
    <col min="20" max="20" width="28.85546875" style="86" bestFit="1" customWidth="1"/>
    <col min="21" max="21" width="23.140625" style="86" bestFit="1" customWidth="1"/>
    <col min="22" max="22" width="28.85546875" style="86" bestFit="1" customWidth="1"/>
    <col min="23" max="23" width="20.140625" style="86" bestFit="1" customWidth="1"/>
    <col min="24" max="24" width="12.85546875" style="86" customWidth="1"/>
    <col min="25" max="27" width="9.140625" style="86" bestFit="1" customWidth="1"/>
    <col min="28" max="28" width="28.85546875" style="86" bestFit="1" customWidth="1"/>
    <col min="29" max="16384" width="9.140625" style="86"/>
  </cols>
  <sheetData>
    <row r="1" spans="1:23" s="102" customFormat="1" ht="12.75" customHeight="1">
      <c r="A1" s="106" t="s">
        <v>502</v>
      </c>
      <c r="B1" s="248" t="s">
        <v>434</v>
      </c>
      <c r="C1" s="249"/>
      <c r="D1" s="249"/>
      <c r="E1" s="249"/>
      <c r="F1" s="252" t="s">
        <v>595</v>
      </c>
      <c r="G1" s="253"/>
      <c r="H1" s="108" t="s">
        <v>439</v>
      </c>
      <c r="I1" s="108" t="s">
        <v>594</v>
      </c>
      <c r="J1" s="108" t="s">
        <v>633</v>
      </c>
      <c r="K1" s="106" t="s">
        <v>4</v>
      </c>
      <c r="L1" s="109" t="s">
        <v>597</v>
      </c>
      <c r="M1" s="108" t="s">
        <v>634</v>
      </c>
      <c r="N1" s="110"/>
      <c r="O1" s="110"/>
      <c r="P1" s="110"/>
      <c r="Q1" s="110"/>
      <c r="R1" s="110"/>
      <c r="W1" s="110"/>
    </row>
    <row r="2" spans="1:23" s="158" customFormat="1" ht="82.5" customHeight="1">
      <c r="A2" s="156">
        <v>6</v>
      </c>
      <c r="B2" s="260" t="s">
        <v>627</v>
      </c>
      <c r="C2" s="261"/>
      <c r="D2" s="261"/>
      <c r="E2" s="263"/>
      <c r="F2" s="262" t="s">
        <v>630</v>
      </c>
      <c r="G2" s="251"/>
      <c r="H2" s="172" t="s">
        <v>628</v>
      </c>
      <c r="I2" s="131" t="s">
        <v>629</v>
      </c>
      <c r="J2" s="130" t="str">
        <f>'SITFTS0290 Overview'!F25</f>
        <v xml:space="preserve">Traditional MPAN MPAN E7 and profile class 02 or 04 (as per DES138 data specification) with switched load capability   </v>
      </c>
      <c r="K2" s="130" t="s">
        <v>604</v>
      </c>
      <c r="L2" s="130" t="s">
        <v>632</v>
      </c>
      <c r="M2" s="130">
        <v>6</v>
      </c>
      <c r="N2" s="141"/>
      <c r="O2" s="141"/>
      <c r="P2" s="141"/>
      <c r="Q2" s="141"/>
      <c r="R2" s="141"/>
      <c r="W2" s="141"/>
    </row>
    <row r="3" spans="1:23" ht="12" customHeight="1"/>
    <row r="4" spans="1:23" s="104" customFormat="1" ht="30" customHeight="1">
      <c r="A4" s="113" t="s">
        <v>439</v>
      </c>
      <c r="B4" s="113" t="s">
        <v>635</v>
      </c>
      <c r="C4" s="114" t="s">
        <v>636</v>
      </c>
      <c r="D4" s="114" t="s">
        <v>587</v>
      </c>
      <c r="E4" s="114" t="s">
        <v>637</v>
      </c>
      <c r="F4" s="114" t="s">
        <v>638</v>
      </c>
      <c r="G4" s="114" t="s">
        <v>639</v>
      </c>
      <c r="H4" s="114" t="s">
        <v>640</v>
      </c>
      <c r="I4" s="114" t="s">
        <v>641</v>
      </c>
      <c r="J4" s="115" t="s">
        <v>642</v>
      </c>
      <c r="K4" s="114" t="s">
        <v>643</v>
      </c>
      <c r="L4" s="115" t="s">
        <v>644</v>
      </c>
      <c r="M4" s="116" t="s">
        <v>645</v>
      </c>
    </row>
    <row r="5" spans="1:23" s="140" customFormat="1" ht="42" customHeight="1">
      <c r="A5" s="136" t="s">
        <v>628</v>
      </c>
      <c r="B5" s="136" t="s">
        <v>646</v>
      </c>
      <c r="C5" s="137" t="s">
        <v>712</v>
      </c>
      <c r="D5" s="138"/>
      <c r="E5" s="122"/>
      <c r="F5" s="122"/>
      <c r="G5" s="139"/>
      <c r="H5" s="122"/>
      <c r="I5" s="122"/>
      <c r="J5" s="122"/>
      <c r="K5" s="122" t="s">
        <v>725</v>
      </c>
      <c r="L5" s="122"/>
      <c r="M5" s="120" t="s">
        <v>648</v>
      </c>
    </row>
    <row r="6" spans="1:23" s="140" customFormat="1" ht="211.5" customHeight="1">
      <c r="A6" s="146"/>
      <c r="B6" s="136" t="s">
        <v>649</v>
      </c>
      <c r="C6" s="137" t="s">
        <v>650</v>
      </c>
      <c r="D6" s="138"/>
      <c r="E6" s="122"/>
      <c r="F6" s="122"/>
      <c r="G6" s="139"/>
      <c r="H6" s="122"/>
      <c r="I6" s="122"/>
      <c r="J6" s="122"/>
      <c r="K6" s="122" t="s">
        <v>651</v>
      </c>
      <c r="L6" s="122"/>
      <c r="M6" s="120" t="s">
        <v>648</v>
      </c>
    </row>
    <row r="7" spans="1:23" s="152" customFormat="1" ht="111.75" customHeight="1">
      <c r="A7" s="151"/>
      <c r="B7" s="160" t="s">
        <v>726</v>
      </c>
      <c r="C7" s="137" t="s">
        <v>727</v>
      </c>
      <c r="D7" s="122" t="s">
        <v>653</v>
      </c>
      <c r="E7" s="122">
        <v>200</v>
      </c>
      <c r="F7" s="161" t="s">
        <v>728</v>
      </c>
      <c r="G7" s="139" t="s">
        <v>688</v>
      </c>
      <c r="H7" s="122" t="s">
        <v>729</v>
      </c>
      <c r="I7" s="122" t="s">
        <v>730</v>
      </c>
      <c r="J7" s="122" t="s">
        <v>10</v>
      </c>
      <c r="K7" s="122" t="s">
        <v>731</v>
      </c>
      <c r="L7" s="161" t="s">
        <v>681</v>
      </c>
      <c r="M7" s="121" t="s">
        <v>648</v>
      </c>
    </row>
    <row r="8" spans="1:23" s="162" customFormat="1" ht="50.25" customHeight="1">
      <c r="B8" s="151"/>
      <c r="C8" s="137" t="s">
        <v>732</v>
      </c>
      <c r="D8" s="163" t="s">
        <v>653</v>
      </c>
      <c r="E8" s="139" t="s">
        <v>733</v>
      </c>
      <c r="F8" s="139"/>
      <c r="G8" s="122" t="s">
        <v>10</v>
      </c>
      <c r="H8" s="122" t="s">
        <v>734</v>
      </c>
      <c r="I8" s="122" t="s">
        <v>730</v>
      </c>
      <c r="J8" s="122" t="s">
        <v>658</v>
      </c>
      <c r="K8" s="122" t="s">
        <v>735</v>
      </c>
      <c r="L8" s="123"/>
      <c r="M8" s="121" t="s">
        <v>665</v>
      </c>
    </row>
    <row r="9" spans="1:23" s="162" customFormat="1" ht="88.5" customHeight="1">
      <c r="B9" s="151"/>
      <c r="C9" s="137" t="s">
        <v>736</v>
      </c>
      <c r="D9" s="163" t="s">
        <v>653</v>
      </c>
      <c r="E9" s="139" t="s">
        <v>737</v>
      </c>
      <c r="F9" s="125" t="s">
        <v>738</v>
      </c>
      <c r="G9" s="122" t="s">
        <v>10</v>
      </c>
      <c r="H9" s="122" t="s">
        <v>739</v>
      </c>
      <c r="I9" s="122" t="s">
        <v>730</v>
      </c>
      <c r="J9" s="122" t="s">
        <v>658</v>
      </c>
      <c r="K9" s="122" t="s">
        <v>740</v>
      </c>
      <c r="L9" s="123" t="s">
        <v>741</v>
      </c>
      <c r="M9" s="121" t="s">
        <v>648</v>
      </c>
    </row>
    <row r="10" spans="1:23" s="141" customFormat="1" ht="114.75" customHeight="1">
      <c r="B10" s="136" t="s">
        <v>652</v>
      </c>
      <c r="C10" s="143">
        <v>6</v>
      </c>
      <c r="D10" s="139" t="s">
        <v>653</v>
      </c>
      <c r="E10" s="139" t="s">
        <v>654</v>
      </c>
      <c r="F10" s="139" t="s">
        <v>655</v>
      </c>
      <c r="G10" s="122" t="s">
        <v>656</v>
      </c>
      <c r="H10" s="147" t="s">
        <v>657</v>
      </c>
      <c r="I10" s="147" t="s">
        <v>657</v>
      </c>
      <c r="J10" s="139" t="s">
        <v>658</v>
      </c>
      <c r="K10" s="148" t="s">
        <v>659</v>
      </c>
      <c r="L10" s="122" t="s">
        <v>660</v>
      </c>
      <c r="M10" s="120" t="s">
        <v>648</v>
      </c>
    </row>
    <row r="11" spans="1:23" s="141" customFormat="1" ht="69" customHeight="1">
      <c r="B11" s="149"/>
      <c r="C11" s="150">
        <v>7</v>
      </c>
      <c r="D11" s="139" t="s">
        <v>661</v>
      </c>
      <c r="E11" s="139">
        <v>90</v>
      </c>
      <c r="F11" s="139" t="s">
        <v>662</v>
      </c>
      <c r="G11" s="122" t="s">
        <v>656</v>
      </c>
      <c r="H11" s="147" t="s">
        <v>657</v>
      </c>
      <c r="I11" s="147" t="s">
        <v>657</v>
      </c>
      <c r="J11" s="139"/>
      <c r="K11" s="148" t="s">
        <v>663</v>
      </c>
      <c r="L11" s="122" t="s">
        <v>664</v>
      </c>
      <c r="M11" s="120" t="s">
        <v>665</v>
      </c>
    </row>
    <row r="12" spans="1:23" s="141" customFormat="1" ht="74.25" customHeight="1">
      <c r="B12" s="149"/>
      <c r="C12" s="143">
        <v>8</v>
      </c>
      <c r="D12" s="139" t="s">
        <v>661</v>
      </c>
      <c r="E12" s="139">
        <v>100</v>
      </c>
      <c r="F12" s="125" t="s">
        <v>666</v>
      </c>
      <c r="G12" s="122" t="s">
        <v>656</v>
      </c>
      <c r="H12" s="147" t="s">
        <v>657</v>
      </c>
      <c r="I12" s="147" t="s">
        <v>657</v>
      </c>
      <c r="J12" s="139"/>
      <c r="K12" s="148" t="s">
        <v>667</v>
      </c>
      <c r="L12" s="122" t="s">
        <v>668</v>
      </c>
      <c r="M12" s="120" t="s">
        <v>665</v>
      </c>
    </row>
    <row r="13" spans="1:23" s="152" customFormat="1" ht="74.25" customHeight="1">
      <c r="A13" s="151"/>
      <c r="B13" s="136" t="s">
        <v>669</v>
      </c>
      <c r="C13" s="150"/>
      <c r="D13" s="138"/>
      <c r="E13" s="122"/>
      <c r="F13" s="122"/>
      <c r="G13" s="122"/>
      <c r="H13" s="122"/>
      <c r="I13" s="122"/>
      <c r="J13" s="164"/>
      <c r="K13" s="165"/>
      <c r="L13" s="118"/>
      <c r="M13" s="121" t="s">
        <v>665</v>
      </c>
    </row>
    <row r="14" spans="1:23" s="141" customFormat="1" ht="74.25" customHeight="1">
      <c r="B14" s="142" t="s">
        <v>670</v>
      </c>
      <c r="C14" s="150">
        <v>9</v>
      </c>
      <c r="D14" s="163" t="s">
        <v>671</v>
      </c>
      <c r="E14" s="139" t="s">
        <v>671</v>
      </c>
      <c r="F14" s="139" t="s">
        <v>671</v>
      </c>
      <c r="G14" s="122" t="s">
        <v>656</v>
      </c>
      <c r="H14" s="122" t="s">
        <v>672</v>
      </c>
      <c r="I14" s="139" t="s">
        <v>673</v>
      </c>
      <c r="J14" s="139" t="s">
        <v>658</v>
      </c>
      <c r="K14" s="148" t="s">
        <v>674</v>
      </c>
      <c r="L14" s="123" t="s">
        <v>675</v>
      </c>
      <c r="M14" s="120" t="s">
        <v>665</v>
      </c>
    </row>
    <row r="15" spans="1:23" s="141" customFormat="1" ht="74.25" customHeight="1">
      <c r="B15" s="142" t="s">
        <v>676</v>
      </c>
      <c r="C15" s="143">
        <v>10</v>
      </c>
      <c r="D15" s="163" t="s">
        <v>661</v>
      </c>
      <c r="E15" s="139" t="s">
        <v>677</v>
      </c>
      <c r="F15" s="139" t="s">
        <v>678</v>
      </c>
      <c r="G15" s="122" t="s">
        <v>678</v>
      </c>
      <c r="H15" s="122" t="s">
        <v>679</v>
      </c>
      <c r="I15" s="122" t="s">
        <v>673</v>
      </c>
      <c r="J15" s="122" t="s">
        <v>10</v>
      </c>
      <c r="K15" s="122" t="s">
        <v>680</v>
      </c>
      <c r="L15" s="161" t="s">
        <v>681</v>
      </c>
      <c r="M15" s="120" t="s">
        <v>648</v>
      </c>
    </row>
    <row r="16" spans="1:23" s="141" customFormat="1" ht="74.25" customHeight="1">
      <c r="B16" s="146"/>
      <c r="C16" s="150">
        <v>11</v>
      </c>
      <c r="D16" s="163"/>
      <c r="E16" s="139" t="s">
        <v>682</v>
      </c>
      <c r="F16" s="139"/>
      <c r="G16" s="122" t="s">
        <v>10</v>
      </c>
      <c r="H16" s="122" t="s">
        <v>672</v>
      </c>
      <c r="I16" s="122" t="s">
        <v>673</v>
      </c>
      <c r="J16" s="122" t="s">
        <v>683</v>
      </c>
      <c r="K16" s="122" t="s">
        <v>684</v>
      </c>
      <c r="L16" s="123"/>
      <c r="M16" s="120" t="s">
        <v>665</v>
      </c>
    </row>
    <row r="17" spans="2:14" s="141" customFormat="1" ht="74.25" customHeight="1">
      <c r="B17" s="146"/>
      <c r="C17" s="143">
        <v>12</v>
      </c>
      <c r="D17" s="163" t="s">
        <v>661</v>
      </c>
      <c r="E17" s="139">
        <v>260</v>
      </c>
      <c r="F17" s="139" t="s">
        <v>685</v>
      </c>
      <c r="G17" s="122" t="s">
        <v>10</v>
      </c>
      <c r="H17" s="122" t="s">
        <v>686</v>
      </c>
      <c r="I17" s="122" t="s">
        <v>687</v>
      </c>
      <c r="J17" s="122" t="s">
        <v>688</v>
      </c>
      <c r="K17" s="122" t="s">
        <v>689</v>
      </c>
      <c r="L17" s="123" t="s">
        <v>690</v>
      </c>
      <c r="M17" s="120" t="s">
        <v>648</v>
      </c>
    </row>
    <row r="18" spans="2:14" s="141" customFormat="1" ht="74.25" customHeight="1">
      <c r="B18" s="146"/>
      <c r="C18" s="150">
        <v>13</v>
      </c>
      <c r="D18" s="163" t="s">
        <v>661</v>
      </c>
      <c r="E18" s="139">
        <v>260</v>
      </c>
      <c r="F18" s="139" t="s">
        <v>685</v>
      </c>
      <c r="G18" s="122" t="s">
        <v>10</v>
      </c>
      <c r="H18" s="122" t="s">
        <v>691</v>
      </c>
      <c r="I18" s="122" t="s">
        <v>692</v>
      </c>
      <c r="J18" s="122" t="s">
        <v>688</v>
      </c>
      <c r="K18" s="122" t="s">
        <v>693</v>
      </c>
      <c r="L18" s="123" t="s">
        <v>694</v>
      </c>
      <c r="M18" s="120" t="s">
        <v>648</v>
      </c>
    </row>
    <row r="19" spans="2:14" s="141" customFormat="1" ht="74.25" customHeight="1">
      <c r="B19" s="146"/>
      <c r="C19" s="143">
        <v>14</v>
      </c>
      <c r="D19" s="166" t="s">
        <v>661</v>
      </c>
      <c r="E19" s="167">
        <v>120</v>
      </c>
      <c r="F19" s="167" t="s">
        <v>695</v>
      </c>
      <c r="G19" s="168" t="s">
        <v>10</v>
      </c>
      <c r="H19" s="168" t="s">
        <v>686</v>
      </c>
      <c r="I19" s="168" t="s">
        <v>687</v>
      </c>
      <c r="J19" s="168" t="s">
        <v>658</v>
      </c>
      <c r="K19" s="168" t="s">
        <v>696</v>
      </c>
      <c r="L19" s="123" t="s">
        <v>697</v>
      </c>
      <c r="M19" s="120" t="s">
        <v>648</v>
      </c>
    </row>
    <row r="20" spans="2:14" s="141" customFormat="1" ht="74.25" customHeight="1">
      <c r="B20" s="146"/>
      <c r="C20" s="150">
        <v>15</v>
      </c>
      <c r="D20" s="153" t="s">
        <v>661</v>
      </c>
      <c r="E20" s="153">
        <v>120</v>
      </c>
      <c r="F20" s="153" t="s">
        <v>695</v>
      </c>
      <c r="G20" s="137" t="s">
        <v>10</v>
      </c>
      <c r="H20" s="137" t="s">
        <v>691</v>
      </c>
      <c r="I20" s="137" t="s">
        <v>692</v>
      </c>
      <c r="J20" s="137" t="s">
        <v>658</v>
      </c>
      <c r="K20" s="137" t="s">
        <v>698</v>
      </c>
      <c r="L20" s="123" t="s">
        <v>699</v>
      </c>
      <c r="M20" s="120" t="s">
        <v>648</v>
      </c>
    </row>
    <row r="21" spans="2:14" s="141" customFormat="1" ht="258.75" customHeight="1">
      <c r="B21" s="142" t="s">
        <v>700</v>
      </c>
      <c r="C21" s="143">
        <v>16</v>
      </c>
      <c r="D21" s="144" t="s">
        <v>661</v>
      </c>
      <c r="E21" s="144" t="s">
        <v>701</v>
      </c>
      <c r="F21" s="124" t="s">
        <v>742</v>
      </c>
      <c r="G21" s="117" t="s">
        <v>703</v>
      </c>
      <c r="H21" s="137" t="s">
        <v>704</v>
      </c>
      <c r="I21" s="122" t="s">
        <v>705</v>
      </c>
      <c r="J21" s="145"/>
      <c r="K21" s="159" t="s">
        <v>743</v>
      </c>
      <c r="L21" s="123" t="s">
        <v>707</v>
      </c>
      <c r="M21" s="120" t="s">
        <v>665</v>
      </c>
    </row>
    <row r="22" spans="2:14" s="141" customFormat="1" ht="69" customHeight="1">
      <c r="B22" s="142" t="s">
        <v>708</v>
      </c>
      <c r="C22" s="150">
        <v>17</v>
      </c>
      <c r="D22" s="153" t="s">
        <v>661</v>
      </c>
      <c r="E22" s="154"/>
      <c r="F22" s="153"/>
      <c r="G22" s="137" t="s">
        <v>658</v>
      </c>
      <c r="H22" s="137"/>
      <c r="I22" s="153"/>
      <c r="J22" s="137"/>
      <c r="K22" s="137" t="s">
        <v>709</v>
      </c>
      <c r="L22" s="123" t="s">
        <v>710</v>
      </c>
      <c r="M22" s="120" t="s">
        <v>665</v>
      </c>
    </row>
    <row r="23" spans="2:14" s="141" customFormat="1"/>
    <row r="24" spans="2:14">
      <c r="K24" s="86"/>
      <c r="L24" s="86"/>
      <c r="M24" s="86"/>
      <c r="N24" s="86"/>
    </row>
    <row r="25" spans="2:14">
      <c r="K25" s="86"/>
      <c r="L25" s="86"/>
      <c r="M25" s="86"/>
      <c r="N25" s="86"/>
    </row>
    <row r="26" spans="2:14" ht="12" customHeight="1"/>
    <row r="27" spans="2:14" ht="12" customHeight="1"/>
    <row r="28" spans="2:14" ht="12" customHeight="1"/>
    <row r="30" spans="2:14" ht="12" customHeight="1"/>
    <row r="31" spans="2:14" ht="12" customHeight="1"/>
    <row r="32" spans="2:14" ht="12" customHeight="1"/>
    <row r="33" ht="12" customHeight="1"/>
    <row r="34" ht="12" customHeight="1"/>
    <row r="35"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9" ht="12" customHeight="1"/>
    <row r="110" ht="12" customHeight="1"/>
    <row r="111" ht="12" customHeight="1"/>
    <row r="112" ht="12" customHeight="1"/>
    <row r="113" ht="12" customHeight="1"/>
  </sheetData>
  <mergeCells count="4">
    <mergeCell ref="F2:G2"/>
    <mergeCell ref="F1:G1"/>
    <mergeCell ref="B1:E1"/>
    <mergeCell ref="B2:E2"/>
  </mergeCells>
  <hyperlinks>
    <hyperlink ref="I2" location="'SITFTS0290- E7 Switched Load'!A1" display="SITFTS-0290- E7 Switched Load" xr:uid="{E7691D12-A45E-4047-9098-33BDC20E97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12"/>
      <c r="B10" s="212"/>
      <c r="C10" s="212"/>
      <c r="D10" s="212"/>
      <c r="E10" s="212"/>
      <c r="F10" s="212"/>
      <c r="G10" s="212"/>
      <c r="H10" s="212"/>
      <c r="I10" s="212"/>
      <c r="J10" s="212"/>
      <c r="K10" s="212"/>
      <c r="L10" s="212"/>
      <c r="M10" s="212"/>
    </row>
    <row r="13" spans="1:15" ht="28.5">
      <c r="A13" s="214" t="s">
        <v>19</v>
      </c>
      <c r="B13" s="214"/>
      <c r="C13" s="214"/>
      <c r="D13" s="214"/>
      <c r="E13" s="214"/>
      <c r="F13" s="214"/>
      <c r="G13" s="214"/>
      <c r="H13" s="214"/>
      <c r="I13" s="214"/>
      <c r="J13" s="214"/>
      <c r="K13" s="214"/>
      <c r="L13" s="214"/>
      <c r="M13" s="214"/>
      <c r="N13" s="214"/>
      <c r="O13" s="214"/>
    </row>
    <row r="14" spans="1:15" ht="23.45">
      <c r="A14" s="215" t="s">
        <v>20</v>
      </c>
      <c r="B14" s="215"/>
      <c r="C14" s="215"/>
      <c r="D14" s="215"/>
      <c r="E14" s="215"/>
      <c r="F14" s="215"/>
      <c r="G14" s="215"/>
      <c r="H14" s="215"/>
      <c r="I14" s="215"/>
      <c r="J14" s="215"/>
      <c r="K14" s="215"/>
      <c r="L14" s="215"/>
      <c r="M14" s="215"/>
      <c r="N14" s="215"/>
      <c r="O14" s="215"/>
    </row>
    <row r="18" spans="1:15" ht="23.45">
      <c r="A18" s="216" t="s">
        <v>21</v>
      </c>
      <c r="B18" s="216"/>
      <c r="C18" s="216"/>
      <c r="D18" s="216"/>
      <c r="E18" s="216"/>
      <c r="F18" s="216"/>
      <c r="G18" s="216"/>
      <c r="H18" s="216"/>
      <c r="I18" s="216"/>
      <c r="J18" s="216"/>
      <c r="K18" s="216"/>
      <c r="L18" s="216"/>
      <c r="M18" s="216"/>
      <c r="N18" s="216"/>
      <c r="O18" s="216"/>
    </row>
    <row r="20" spans="1:15" ht="23.45">
      <c r="A20" s="216" t="s">
        <v>22</v>
      </c>
      <c r="B20" s="216"/>
      <c r="C20" s="216"/>
      <c r="D20" s="216"/>
      <c r="E20" s="216"/>
      <c r="F20" s="216"/>
      <c r="G20" s="216"/>
      <c r="H20" s="216"/>
      <c r="I20" s="216"/>
      <c r="J20" s="216"/>
      <c r="K20" s="216"/>
      <c r="L20" s="216"/>
      <c r="M20" s="216"/>
      <c r="N20" s="216"/>
      <c r="O20" s="216"/>
    </row>
    <row r="24" spans="1:15" ht="15" customHeight="1">
      <c r="A24" s="13"/>
      <c r="B24" s="13"/>
      <c r="C24" s="13"/>
      <c r="D24" s="13"/>
      <c r="E24" s="13"/>
      <c r="F24" s="13"/>
      <c r="G24" s="13"/>
      <c r="H24" s="13"/>
      <c r="I24" s="13"/>
      <c r="J24" s="13"/>
      <c r="K24" s="13"/>
      <c r="L24" s="13"/>
      <c r="M24" s="13"/>
    </row>
    <row r="26" spans="1:15" ht="17.45">
      <c r="A26" s="213"/>
      <c r="B26" s="213"/>
      <c r="C26" s="213"/>
      <c r="D26" s="213"/>
      <c r="E26" s="213"/>
      <c r="F26" s="213"/>
      <c r="G26" s="213"/>
      <c r="H26" s="213"/>
      <c r="I26" s="213"/>
      <c r="J26" s="213"/>
      <c r="K26" s="213"/>
      <c r="L26" s="213"/>
      <c r="M26" s="213"/>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17" t="s">
        <v>24</v>
      </c>
      <c r="B5" s="217"/>
      <c r="C5" s="217"/>
      <c r="D5" s="217"/>
    </row>
    <row r="6" spans="1:4">
      <c r="A6" s="28"/>
      <c r="B6" s="28"/>
      <c r="C6" s="28"/>
      <c r="D6" s="28"/>
    </row>
    <row r="7" spans="1:4" ht="15.6">
      <c r="A7" s="29" t="s">
        <v>25</v>
      </c>
      <c r="B7" s="28"/>
      <c r="C7" s="28"/>
      <c r="D7" s="28"/>
    </row>
    <row r="8" spans="1:4">
      <c r="A8" s="4" t="s">
        <v>26</v>
      </c>
      <c r="B8" s="218" t="s">
        <v>27</v>
      </c>
      <c r="C8" s="218"/>
      <c r="D8" s="28"/>
    </row>
    <row r="9" spans="1:4">
      <c r="A9" s="30"/>
      <c r="B9" s="219"/>
      <c r="C9" s="219"/>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20" t="s">
        <v>250</v>
      </c>
      <c r="C1" s="220"/>
      <c r="D1" s="220"/>
      <c r="E1" s="220"/>
      <c r="F1" s="220"/>
      <c r="I1" s="220" t="s">
        <v>251</v>
      </c>
      <c r="J1" s="220"/>
      <c r="K1" s="220"/>
      <c r="L1" s="220"/>
      <c r="M1" s="220"/>
      <c r="N1" s="22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27" t="s">
        <v>373</v>
      </c>
      <c r="D37" s="227"/>
      <c r="E37" s="227"/>
      <c r="F37" s="227"/>
      <c r="G37" s="227"/>
      <c r="H37" s="227"/>
      <c r="I37" s="227"/>
    </row>
    <row r="38" spans="2:9">
      <c r="B38" s="42" t="s">
        <v>374</v>
      </c>
      <c r="C38" s="223" t="s">
        <v>375</v>
      </c>
      <c r="D38" s="223"/>
      <c r="E38" s="223"/>
      <c r="F38" s="223"/>
      <c r="G38" s="223"/>
      <c r="H38" s="223"/>
      <c r="I38" s="223"/>
    </row>
    <row r="39" spans="2:9">
      <c r="B39" s="43" t="s">
        <v>254</v>
      </c>
      <c r="C39" s="222" t="s">
        <v>376</v>
      </c>
      <c r="D39" s="222"/>
      <c r="E39" s="222"/>
      <c r="F39" s="222"/>
      <c r="G39" s="222"/>
      <c r="H39" s="222"/>
      <c r="I39" s="222"/>
    </row>
    <row r="40" spans="2:9">
      <c r="B40" s="43" t="s">
        <v>377</v>
      </c>
      <c r="C40" s="222" t="s">
        <v>378</v>
      </c>
      <c r="D40" s="222"/>
      <c r="E40" s="222"/>
      <c r="F40" s="222"/>
      <c r="G40" s="222"/>
      <c r="H40" s="222"/>
      <c r="I40" s="222"/>
    </row>
    <row r="41" spans="2:9">
      <c r="B41" s="42" t="s">
        <v>379</v>
      </c>
      <c r="C41" s="222" t="s">
        <v>380</v>
      </c>
      <c r="D41" s="222"/>
      <c r="E41" s="222"/>
      <c r="F41" s="222"/>
      <c r="G41" s="222"/>
      <c r="H41" s="222"/>
      <c r="I41" s="222"/>
    </row>
    <row r="42" spans="2:9" ht="38.25" customHeight="1">
      <c r="B42" s="44" t="s">
        <v>381</v>
      </c>
      <c r="C42" s="222" t="s">
        <v>382</v>
      </c>
      <c r="D42" s="222"/>
      <c r="E42" s="222"/>
      <c r="F42" s="222"/>
      <c r="G42" s="222"/>
      <c r="H42" s="222"/>
      <c r="I42" s="222"/>
    </row>
    <row r="43" spans="2:9">
      <c r="B43" s="44" t="s">
        <v>379</v>
      </c>
      <c r="C43" s="222" t="s">
        <v>383</v>
      </c>
      <c r="D43" s="222"/>
      <c r="E43" s="222"/>
      <c r="F43" s="222"/>
      <c r="G43" s="222"/>
      <c r="H43" s="222"/>
      <c r="I43" s="222"/>
    </row>
    <row r="44" spans="2:9">
      <c r="B44" s="44" t="s">
        <v>384</v>
      </c>
      <c r="C44" s="224" t="s">
        <v>385</v>
      </c>
      <c r="D44" s="222"/>
      <c r="E44" s="222"/>
      <c r="F44" s="222"/>
      <c r="G44" s="222"/>
      <c r="H44" s="222"/>
      <c r="I44" s="222"/>
    </row>
    <row r="45" spans="2:9">
      <c r="B45" s="44" t="s">
        <v>253</v>
      </c>
      <c r="C45" s="224" t="s">
        <v>386</v>
      </c>
      <c r="D45" s="222"/>
      <c r="E45" s="222"/>
      <c r="F45" s="222"/>
      <c r="G45" s="222"/>
      <c r="H45" s="222"/>
      <c r="I45" s="222"/>
    </row>
    <row r="46" spans="2:9">
      <c r="B46" s="44" t="s">
        <v>387</v>
      </c>
      <c r="C46" s="224" t="s">
        <v>388</v>
      </c>
      <c r="D46" s="222"/>
      <c r="E46" s="222"/>
      <c r="F46" s="222"/>
      <c r="G46" s="222"/>
      <c r="H46" s="222"/>
      <c r="I46" s="222"/>
    </row>
    <row r="47" spans="2:9" ht="29.25" customHeight="1">
      <c r="B47" s="44" t="s">
        <v>389</v>
      </c>
      <c r="C47" s="225" t="s">
        <v>390</v>
      </c>
      <c r="D47" s="226"/>
      <c r="E47" s="226"/>
      <c r="F47" s="226"/>
      <c r="G47" s="226"/>
      <c r="H47" s="226"/>
      <c r="I47" s="224"/>
    </row>
    <row r="48" spans="2:9">
      <c r="B48" s="44" t="s">
        <v>391</v>
      </c>
      <c r="C48" s="222" t="s">
        <v>392</v>
      </c>
      <c r="D48" s="222"/>
      <c r="E48" s="222"/>
      <c r="F48" s="222"/>
      <c r="G48" s="222"/>
      <c r="H48" s="222"/>
      <c r="I48" s="222"/>
    </row>
    <row r="49" spans="2:9">
      <c r="B49" s="44" t="s">
        <v>8</v>
      </c>
      <c r="C49" s="222" t="s">
        <v>393</v>
      </c>
      <c r="D49" s="222"/>
      <c r="E49" s="222"/>
      <c r="F49" s="222"/>
      <c r="G49" s="222"/>
      <c r="H49" s="222"/>
      <c r="I49" s="222"/>
    </row>
    <row r="50" spans="2:9">
      <c r="B50" s="44" t="s">
        <v>394</v>
      </c>
      <c r="C50" s="222" t="s">
        <v>395</v>
      </c>
      <c r="D50" s="222"/>
      <c r="E50" s="222"/>
      <c r="F50" s="222"/>
      <c r="G50" s="222"/>
      <c r="H50" s="222"/>
      <c r="I50" s="222"/>
    </row>
    <row r="51" spans="2:9">
      <c r="B51" s="44" t="s">
        <v>396</v>
      </c>
      <c r="C51" s="222" t="s">
        <v>397</v>
      </c>
      <c r="D51" s="222"/>
      <c r="E51" s="222"/>
      <c r="F51" s="222"/>
      <c r="G51" s="222"/>
      <c r="H51" s="222"/>
      <c r="I51" s="222"/>
    </row>
    <row r="52" spans="2:9">
      <c r="B52" s="44" t="s">
        <v>398</v>
      </c>
      <c r="C52" s="222" t="s">
        <v>399</v>
      </c>
      <c r="D52" s="222"/>
      <c r="E52" s="222"/>
      <c r="F52" s="222"/>
      <c r="G52" s="222"/>
      <c r="H52" s="222"/>
      <c r="I52" s="222"/>
    </row>
    <row r="53" spans="2:9">
      <c r="B53" s="44" t="s">
        <v>400</v>
      </c>
      <c r="C53" s="222" t="s">
        <v>401</v>
      </c>
      <c r="D53" s="222"/>
      <c r="E53" s="222"/>
      <c r="F53" s="222"/>
      <c r="G53" s="222"/>
      <c r="H53" s="222"/>
      <c r="I53" s="222"/>
    </row>
    <row r="54" spans="2:9" ht="24.75" customHeight="1">
      <c r="B54" s="44" t="s">
        <v>402</v>
      </c>
      <c r="C54" s="222" t="s">
        <v>403</v>
      </c>
      <c r="D54" s="222"/>
      <c r="E54" s="222"/>
      <c r="F54" s="222"/>
      <c r="G54" s="222"/>
      <c r="H54" s="222"/>
      <c r="I54" s="222"/>
    </row>
    <row r="55" spans="2:9" ht="25.5" customHeight="1">
      <c r="B55" s="44" t="s">
        <v>404</v>
      </c>
      <c r="C55" s="222" t="s">
        <v>405</v>
      </c>
      <c r="D55" s="222"/>
      <c r="E55" s="222"/>
      <c r="F55" s="222"/>
      <c r="G55" s="222"/>
      <c r="H55" s="222"/>
      <c r="I55" s="222"/>
    </row>
    <row r="56" spans="2:9" ht="27" customHeight="1">
      <c r="B56" s="44" t="s">
        <v>406</v>
      </c>
      <c r="C56" s="222" t="s">
        <v>407</v>
      </c>
      <c r="D56" s="222"/>
      <c r="E56" s="222"/>
      <c r="F56" s="222"/>
      <c r="G56" s="222"/>
      <c r="H56" s="222"/>
      <c r="I56" s="222"/>
    </row>
    <row r="57" spans="2:9" ht="27" customHeight="1">
      <c r="B57" s="44" t="s">
        <v>408</v>
      </c>
      <c r="C57" s="222" t="s">
        <v>409</v>
      </c>
      <c r="D57" s="222"/>
      <c r="E57" s="222"/>
      <c r="F57" s="222"/>
      <c r="G57" s="222"/>
      <c r="H57" s="222"/>
      <c r="I57" s="222"/>
    </row>
    <row r="58" spans="2:9">
      <c r="B58" s="44" t="s">
        <v>410</v>
      </c>
      <c r="C58" s="222" t="s">
        <v>411</v>
      </c>
      <c r="D58" s="222"/>
      <c r="E58" s="222"/>
      <c r="F58" s="222"/>
      <c r="G58" s="222"/>
      <c r="H58" s="222"/>
      <c r="I58" s="222"/>
    </row>
    <row r="59" spans="2:9">
      <c r="B59" s="44" t="s">
        <v>412</v>
      </c>
      <c r="C59" s="222" t="s">
        <v>413</v>
      </c>
      <c r="D59" s="222"/>
      <c r="E59" s="222"/>
      <c r="F59" s="222"/>
      <c r="G59" s="222"/>
      <c r="H59" s="222"/>
      <c r="I59" s="222"/>
    </row>
    <row r="60" spans="2:9" ht="27.75" customHeight="1">
      <c r="B60" s="44" t="s">
        <v>414</v>
      </c>
      <c r="C60" s="222" t="s">
        <v>415</v>
      </c>
      <c r="D60" s="222"/>
      <c r="E60" s="222"/>
      <c r="F60" s="222"/>
      <c r="G60" s="222"/>
      <c r="H60" s="222"/>
      <c r="I60" s="222"/>
    </row>
    <row r="61" spans="2:9">
      <c r="B61" s="44" t="s">
        <v>416</v>
      </c>
      <c r="C61" s="222" t="s">
        <v>417</v>
      </c>
      <c r="D61" s="222"/>
      <c r="E61" s="222"/>
      <c r="F61" s="222"/>
      <c r="G61" s="222"/>
      <c r="H61" s="222"/>
      <c r="I61" s="222"/>
    </row>
    <row r="62" spans="2:9" ht="25.5" hidden="1" customHeight="1">
      <c r="B62" s="44" t="s">
        <v>418</v>
      </c>
      <c r="C62" s="225" t="s">
        <v>419</v>
      </c>
      <c r="D62" s="226"/>
      <c r="E62" s="226"/>
      <c r="F62" s="226"/>
      <c r="G62" s="226"/>
      <c r="H62" s="226"/>
      <c r="I62" s="224"/>
    </row>
    <row r="63" spans="2:9" ht="41.25" customHeight="1">
      <c r="B63" s="44" t="s">
        <v>420</v>
      </c>
      <c r="C63" s="222" t="s">
        <v>421</v>
      </c>
      <c r="D63" s="222"/>
      <c r="E63" s="222"/>
      <c r="F63" s="222"/>
      <c r="G63" s="222"/>
      <c r="H63" s="222"/>
      <c r="I63" s="222"/>
    </row>
    <row r="64" spans="2:9" ht="25.5" customHeight="1">
      <c r="B64" s="44" t="s">
        <v>422</v>
      </c>
      <c r="C64" s="222" t="s">
        <v>423</v>
      </c>
      <c r="D64" s="222"/>
      <c r="E64" s="222"/>
      <c r="F64" s="222"/>
      <c r="G64" s="222"/>
      <c r="H64" s="222"/>
      <c r="I64" s="222"/>
    </row>
    <row r="65" spans="2:9">
      <c r="B65" s="45" t="s">
        <v>424</v>
      </c>
      <c r="C65" s="222"/>
      <c r="D65" s="222"/>
      <c r="E65" s="222"/>
      <c r="F65" s="222"/>
      <c r="G65" s="222"/>
      <c r="H65" s="222"/>
      <c r="I65" s="222"/>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27" t="s">
        <v>373</v>
      </c>
      <c r="D79" s="227"/>
      <c r="E79" s="227"/>
      <c r="F79" s="227"/>
      <c r="G79" s="227"/>
      <c r="H79" s="227"/>
      <c r="I79" s="227"/>
    </row>
    <row r="80" spans="2:9">
      <c r="B80" s="44" t="s">
        <v>431</v>
      </c>
      <c r="C80" s="223" t="s">
        <v>432</v>
      </c>
      <c r="D80" s="223"/>
      <c r="E80" s="223"/>
      <c r="F80" s="223"/>
      <c r="G80" s="223"/>
      <c r="H80" s="223"/>
      <c r="I80" s="223"/>
    </row>
    <row r="81" spans="2:9" ht="12.75" customHeight="1">
      <c r="B81" s="44" t="s">
        <v>254</v>
      </c>
      <c r="C81" s="223" t="s">
        <v>433</v>
      </c>
      <c r="D81" s="223"/>
      <c r="E81" s="223"/>
      <c r="F81" s="223"/>
      <c r="G81" s="223"/>
      <c r="H81" s="223"/>
      <c r="I81" s="223"/>
    </row>
    <row r="82" spans="2:9" ht="30" customHeight="1">
      <c r="B82" s="44" t="s">
        <v>434</v>
      </c>
      <c r="C82" s="223" t="s">
        <v>435</v>
      </c>
      <c r="D82" s="223"/>
      <c r="E82" s="223"/>
      <c r="F82" s="223"/>
      <c r="G82" s="223"/>
      <c r="H82" s="223"/>
      <c r="I82" s="223"/>
    </row>
    <row r="83" spans="2:9" ht="30" customHeight="1">
      <c r="B83" s="44" t="s">
        <v>436</v>
      </c>
      <c r="C83" s="223" t="s">
        <v>437</v>
      </c>
      <c r="D83" s="223"/>
      <c r="E83" s="223"/>
      <c r="F83" s="223"/>
      <c r="G83" s="223"/>
      <c r="H83" s="223"/>
      <c r="I83" s="223"/>
    </row>
    <row r="84" spans="2:9">
      <c r="B84" s="44" t="s">
        <v>379</v>
      </c>
      <c r="C84" s="223" t="s">
        <v>438</v>
      </c>
      <c r="D84" s="223"/>
      <c r="E84" s="223"/>
      <c r="F84" s="223"/>
      <c r="G84" s="223"/>
      <c r="H84" s="223"/>
      <c r="I84" s="223"/>
    </row>
    <row r="85" spans="2:9" ht="30" customHeight="1">
      <c r="B85" s="44" t="s">
        <v>439</v>
      </c>
      <c r="C85" s="223" t="s">
        <v>440</v>
      </c>
      <c r="D85" s="223"/>
      <c r="E85" s="223"/>
      <c r="F85" s="223"/>
      <c r="G85" s="223"/>
      <c r="H85" s="223"/>
      <c r="I85" s="223"/>
    </row>
    <row r="86" spans="2:9">
      <c r="B86" s="44" t="s">
        <v>253</v>
      </c>
      <c r="C86" s="224" t="s">
        <v>386</v>
      </c>
      <c r="D86" s="222"/>
      <c r="E86" s="222"/>
      <c r="F86" s="222"/>
      <c r="G86" s="222"/>
      <c r="H86" s="222"/>
      <c r="I86" s="222"/>
    </row>
    <row r="87" spans="2:9" ht="26.25" customHeight="1">
      <c r="B87" s="44" t="s">
        <v>441</v>
      </c>
      <c r="C87" s="223" t="s">
        <v>442</v>
      </c>
      <c r="D87" s="223"/>
      <c r="E87" s="223"/>
      <c r="F87" s="223"/>
      <c r="G87" s="223"/>
      <c r="H87" s="223"/>
      <c r="I87" s="223"/>
    </row>
    <row r="88" spans="2:9" ht="26.25" customHeight="1">
      <c r="B88" s="44" t="s">
        <v>443</v>
      </c>
      <c r="C88" s="223" t="s">
        <v>444</v>
      </c>
      <c r="D88" s="223"/>
      <c r="E88" s="223"/>
      <c r="F88" s="223"/>
      <c r="G88" s="223"/>
      <c r="H88" s="223"/>
      <c r="I88" s="223"/>
    </row>
    <row r="89" spans="2:9" ht="27.75" customHeight="1">
      <c r="B89" s="44" t="s">
        <v>445</v>
      </c>
      <c r="C89" s="223" t="s">
        <v>446</v>
      </c>
      <c r="D89" s="223"/>
      <c r="E89" s="223"/>
      <c r="F89" s="223"/>
      <c r="G89" s="223"/>
      <c r="H89" s="223"/>
      <c r="I89" s="223"/>
    </row>
    <row r="90" spans="2:9" ht="54.75" customHeight="1">
      <c r="B90" s="44" t="s">
        <v>447</v>
      </c>
      <c r="C90" s="223" t="s">
        <v>448</v>
      </c>
      <c r="D90" s="223"/>
      <c r="E90" s="223"/>
      <c r="F90" s="223"/>
      <c r="G90" s="223"/>
      <c r="H90" s="223"/>
      <c r="I90" s="223"/>
    </row>
    <row r="91" spans="2:9" ht="33" customHeight="1">
      <c r="B91" s="44" t="s">
        <v>449</v>
      </c>
      <c r="C91" s="223" t="s">
        <v>450</v>
      </c>
      <c r="D91" s="223"/>
      <c r="E91" s="223"/>
      <c r="F91" s="223"/>
      <c r="G91" s="223"/>
      <c r="H91" s="223"/>
      <c r="I91" s="223"/>
    </row>
    <row r="92" spans="2:9">
      <c r="B92" s="44" t="s">
        <v>451</v>
      </c>
      <c r="C92" s="223" t="s">
        <v>452</v>
      </c>
      <c r="D92" s="223"/>
      <c r="E92" s="223"/>
      <c r="F92" s="223"/>
      <c r="G92" s="223"/>
      <c r="H92" s="223"/>
      <c r="I92" s="223"/>
    </row>
    <row r="93" spans="2:9" ht="30.75" customHeight="1">
      <c r="B93" s="44" t="s">
        <v>255</v>
      </c>
      <c r="C93" s="223" t="s">
        <v>453</v>
      </c>
      <c r="D93" s="223"/>
      <c r="E93" s="223"/>
      <c r="F93" s="223"/>
      <c r="G93" s="223"/>
      <c r="H93" s="223"/>
      <c r="I93" s="223"/>
    </row>
    <row r="94" spans="2:9" ht="30.75" customHeight="1">
      <c r="B94" s="44" t="s">
        <v>454</v>
      </c>
      <c r="C94" s="223" t="s">
        <v>455</v>
      </c>
      <c r="D94" s="223"/>
      <c r="E94" s="223"/>
      <c r="F94" s="223"/>
      <c r="G94" s="223"/>
      <c r="H94" s="223"/>
      <c r="I94" s="223"/>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29" t="s">
        <v>373</v>
      </c>
      <c r="D107" s="229"/>
      <c r="E107" s="229"/>
      <c r="F107" s="229"/>
      <c r="G107" s="229"/>
      <c r="H107" s="229"/>
      <c r="I107" s="229"/>
    </row>
    <row r="108" spans="2:11" ht="30.75" customHeight="1">
      <c r="B108" s="39" t="s">
        <v>461</v>
      </c>
      <c r="C108" s="228" t="s">
        <v>462</v>
      </c>
      <c r="D108" s="228"/>
      <c r="E108" s="228"/>
      <c r="F108" s="228"/>
      <c r="G108" s="228"/>
      <c r="H108" s="228"/>
      <c r="I108" s="228"/>
    </row>
    <row r="109" spans="2:11" ht="21.75" customHeight="1">
      <c r="B109" s="39" t="s">
        <v>463</v>
      </c>
      <c r="C109" s="228" t="s">
        <v>464</v>
      </c>
      <c r="D109" s="228"/>
      <c r="E109" s="228"/>
      <c r="F109" s="228"/>
      <c r="G109" s="228"/>
      <c r="H109" s="228"/>
      <c r="I109" s="228"/>
    </row>
    <row r="110" spans="2:11" ht="21" customHeight="1">
      <c r="B110" s="39" t="s">
        <v>465</v>
      </c>
      <c r="C110" s="228" t="s">
        <v>466</v>
      </c>
      <c r="D110" s="228"/>
      <c r="E110" s="228"/>
      <c r="F110" s="228"/>
      <c r="G110" s="228"/>
      <c r="H110" s="228"/>
      <c r="I110" s="228"/>
    </row>
    <row r="111" spans="2:11" ht="26.25" customHeight="1">
      <c r="B111" s="39" t="s">
        <v>467</v>
      </c>
      <c r="C111" s="228" t="s">
        <v>468</v>
      </c>
      <c r="D111" s="228"/>
      <c r="E111" s="228"/>
      <c r="F111" s="228"/>
      <c r="G111" s="228"/>
      <c r="H111" s="228"/>
      <c r="I111" s="228"/>
    </row>
    <row r="112" spans="2:11" ht="21" customHeight="1">
      <c r="B112" s="39" t="s">
        <v>469</v>
      </c>
      <c r="C112" s="228" t="s">
        <v>470</v>
      </c>
      <c r="D112" s="228"/>
      <c r="E112" s="228"/>
      <c r="F112" s="228"/>
      <c r="G112" s="228"/>
      <c r="H112" s="228"/>
      <c r="I112" s="228"/>
    </row>
    <row r="113" spans="2:11" ht="21.75" customHeight="1">
      <c r="B113" s="39" t="s">
        <v>471</v>
      </c>
      <c r="C113" s="228" t="s">
        <v>472</v>
      </c>
      <c r="D113" s="228"/>
      <c r="E113" s="228"/>
      <c r="F113" s="228"/>
      <c r="G113" s="228"/>
      <c r="H113" s="228"/>
      <c r="I113" s="228"/>
    </row>
    <row r="114" spans="2:11" ht="33" customHeight="1">
      <c r="B114" s="39" t="s">
        <v>473</v>
      </c>
      <c r="C114" s="228" t="s">
        <v>474</v>
      </c>
      <c r="D114" s="228"/>
      <c r="E114" s="228"/>
      <c r="F114" s="228"/>
      <c r="G114" s="228"/>
      <c r="H114" s="228"/>
      <c r="I114" s="228"/>
    </row>
    <row r="122" spans="2:11">
      <c r="B122" t="s">
        <v>475</v>
      </c>
      <c r="K122" t="s">
        <v>460</v>
      </c>
    </row>
    <row r="123" spans="2:11">
      <c r="B123" s="8" t="s">
        <v>372</v>
      </c>
      <c r="C123" s="229" t="s">
        <v>373</v>
      </c>
      <c r="D123" s="229"/>
      <c r="E123" s="229"/>
      <c r="F123" s="229"/>
      <c r="G123" s="229"/>
      <c r="H123" s="229"/>
      <c r="I123" s="229"/>
    </row>
    <row r="124" spans="2:11">
      <c r="B124" s="39" t="s">
        <v>471</v>
      </c>
      <c r="C124" s="228" t="s">
        <v>476</v>
      </c>
      <c r="D124" s="228"/>
      <c r="E124" s="228"/>
      <c r="F124" s="228"/>
      <c r="G124" s="228"/>
      <c r="H124" s="228"/>
      <c r="I124" s="228"/>
    </row>
    <row r="125" spans="2:11">
      <c r="B125" s="39" t="s">
        <v>477</v>
      </c>
      <c r="C125" s="228" t="s">
        <v>478</v>
      </c>
      <c r="D125" s="228"/>
      <c r="E125" s="228"/>
      <c r="F125" s="228"/>
      <c r="G125" s="228"/>
      <c r="H125" s="228"/>
      <c r="I125" s="228"/>
    </row>
    <row r="126" spans="2:11" ht="55.5" customHeight="1">
      <c r="B126" s="39" t="s">
        <v>479</v>
      </c>
      <c r="C126" s="228" t="s">
        <v>480</v>
      </c>
      <c r="D126" s="228"/>
      <c r="E126" s="228"/>
      <c r="F126" s="228"/>
      <c r="G126" s="228"/>
      <c r="H126" s="228"/>
      <c r="I126" s="228"/>
    </row>
    <row r="127" spans="2:11">
      <c r="B127" s="39" t="s">
        <v>481</v>
      </c>
      <c r="C127" s="228" t="s">
        <v>482</v>
      </c>
      <c r="D127" s="228"/>
      <c r="E127" s="228"/>
      <c r="F127" s="228"/>
      <c r="G127" s="228"/>
      <c r="H127" s="228"/>
      <c r="I127" s="228"/>
    </row>
    <row r="128" spans="2:11">
      <c r="B128" s="39" t="s">
        <v>483</v>
      </c>
      <c r="C128" s="228" t="s">
        <v>484</v>
      </c>
      <c r="D128" s="228"/>
      <c r="E128" s="228"/>
      <c r="F128" s="228"/>
      <c r="G128" s="228"/>
      <c r="H128" s="228"/>
      <c r="I128" s="228"/>
    </row>
    <row r="129" spans="2:11">
      <c r="B129" s="39" t="s">
        <v>485</v>
      </c>
      <c r="C129" s="228" t="s">
        <v>486</v>
      </c>
      <c r="D129" s="228"/>
      <c r="E129" s="228"/>
      <c r="F129" s="228"/>
      <c r="G129" s="228"/>
      <c r="H129" s="228"/>
      <c r="I129" s="228"/>
    </row>
    <row r="130" spans="2:11">
      <c r="B130" s="39" t="s">
        <v>487</v>
      </c>
      <c r="C130" s="228" t="s">
        <v>488</v>
      </c>
      <c r="D130" s="228"/>
      <c r="E130" s="228"/>
      <c r="F130" s="228"/>
      <c r="G130" s="228"/>
      <c r="H130" s="228"/>
      <c r="I130" s="228"/>
    </row>
    <row r="131" spans="2:11" ht="12.75" customHeight="1">
      <c r="B131" s="39" t="s">
        <v>489</v>
      </c>
      <c r="C131" s="228" t="s">
        <v>490</v>
      </c>
      <c r="D131" s="228"/>
      <c r="E131" s="228"/>
      <c r="F131" s="228"/>
      <c r="G131" s="228"/>
      <c r="H131" s="228"/>
      <c r="I131" s="228"/>
    </row>
    <row r="132" spans="2:11" ht="12.75" customHeight="1">
      <c r="B132" s="39" t="s">
        <v>491</v>
      </c>
      <c r="C132" s="228" t="s">
        <v>492</v>
      </c>
      <c r="D132" s="228"/>
      <c r="E132" s="228"/>
      <c r="F132" s="228"/>
      <c r="G132" s="228"/>
      <c r="H132" s="228"/>
      <c r="I132" s="228"/>
    </row>
    <row r="133" spans="2:11" ht="12.75" customHeight="1">
      <c r="B133" s="39" t="s">
        <v>493</v>
      </c>
      <c r="C133" s="228" t="s">
        <v>494</v>
      </c>
      <c r="D133" s="228"/>
      <c r="E133" s="228"/>
      <c r="F133" s="228"/>
      <c r="G133" s="228"/>
      <c r="H133" s="228"/>
      <c r="I133" s="228"/>
    </row>
    <row r="134" spans="2:11" ht="12.75" customHeight="1">
      <c r="B134" s="39" t="s">
        <v>495</v>
      </c>
      <c r="C134" s="228" t="s">
        <v>496</v>
      </c>
      <c r="D134" s="228"/>
      <c r="E134" s="228"/>
      <c r="F134" s="228"/>
      <c r="G134" s="228"/>
      <c r="H134" s="228"/>
      <c r="I134" s="228"/>
    </row>
    <row r="135" spans="2:11" ht="12.75" customHeight="1">
      <c r="B135" s="39" t="s">
        <v>497</v>
      </c>
      <c r="C135" s="228" t="s">
        <v>498</v>
      </c>
      <c r="D135" s="228"/>
      <c r="E135" s="228"/>
      <c r="F135" s="228"/>
      <c r="G135" s="228"/>
      <c r="H135" s="228"/>
      <c r="I135" s="228"/>
    </row>
    <row r="136" spans="2:11">
      <c r="B136" s="39" t="s">
        <v>391</v>
      </c>
      <c r="C136" s="228" t="s">
        <v>499</v>
      </c>
      <c r="D136" s="228"/>
      <c r="E136" s="228"/>
      <c r="F136" s="228"/>
      <c r="G136" s="228"/>
      <c r="H136" s="228"/>
      <c r="I136" s="228"/>
    </row>
    <row r="141" spans="2:11">
      <c r="B141" t="s">
        <v>500</v>
      </c>
    </row>
    <row r="142" spans="2:11">
      <c r="B142" t="s">
        <v>501</v>
      </c>
      <c r="K142" t="s">
        <v>460</v>
      </c>
    </row>
    <row r="143" spans="2:11">
      <c r="B143" s="8" t="s">
        <v>372</v>
      </c>
      <c r="C143" s="229" t="s">
        <v>373</v>
      </c>
      <c r="D143" s="229"/>
      <c r="E143" s="229"/>
      <c r="F143" s="229"/>
      <c r="G143" s="229"/>
      <c r="H143" s="229"/>
      <c r="I143" s="229"/>
    </row>
    <row r="144" spans="2:11">
      <c r="B144" s="39" t="s">
        <v>502</v>
      </c>
      <c r="C144" s="228" t="s">
        <v>503</v>
      </c>
      <c r="D144" s="228"/>
      <c r="E144" s="228"/>
      <c r="F144" s="228"/>
      <c r="G144" s="228"/>
      <c r="H144" s="228"/>
      <c r="I144" s="228"/>
    </row>
    <row r="145" spans="2:9" ht="33" customHeight="1">
      <c r="B145" s="39" t="s">
        <v>504</v>
      </c>
      <c r="C145" s="228" t="s">
        <v>505</v>
      </c>
      <c r="D145" s="228"/>
      <c r="E145" s="228"/>
      <c r="F145" s="228"/>
      <c r="G145" s="228"/>
      <c r="H145" s="228"/>
      <c r="I145" s="228"/>
    </row>
    <row r="146" spans="2:9" ht="32.25" customHeight="1">
      <c r="B146" s="39" t="s">
        <v>506</v>
      </c>
      <c r="C146" s="228" t="s">
        <v>507</v>
      </c>
      <c r="D146" s="228"/>
      <c r="E146" s="228"/>
      <c r="F146" s="228"/>
      <c r="G146" s="228"/>
      <c r="H146" s="228"/>
      <c r="I146" s="228"/>
    </row>
    <row r="147" spans="2:9" ht="12.75" customHeight="1">
      <c r="B147" s="39" t="s">
        <v>439</v>
      </c>
      <c r="C147" s="228" t="s">
        <v>508</v>
      </c>
      <c r="D147" s="228"/>
      <c r="E147" s="228"/>
      <c r="F147" s="228"/>
      <c r="G147" s="228"/>
      <c r="H147" s="228"/>
      <c r="I147" s="228"/>
    </row>
    <row r="148" spans="2:9">
      <c r="B148" s="39" t="s">
        <v>509</v>
      </c>
      <c r="C148" s="228" t="s">
        <v>510</v>
      </c>
      <c r="D148" s="228"/>
      <c r="E148" s="228"/>
      <c r="F148" s="228"/>
      <c r="G148" s="228"/>
      <c r="H148" s="228"/>
      <c r="I148" s="228"/>
    </row>
    <row r="149" spans="2:9">
      <c r="B149" s="39" t="s">
        <v>254</v>
      </c>
      <c r="C149" s="228" t="s">
        <v>511</v>
      </c>
      <c r="D149" s="228"/>
      <c r="E149" s="228"/>
      <c r="F149" s="228"/>
      <c r="G149" s="228"/>
      <c r="H149" s="228"/>
      <c r="I149" s="228"/>
    </row>
    <row r="150" spans="2:9" ht="12.75" customHeight="1">
      <c r="B150" s="39" t="s">
        <v>431</v>
      </c>
      <c r="C150" s="228" t="s">
        <v>512</v>
      </c>
      <c r="D150" s="228"/>
      <c r="E150" s="228"/>
      <c r="F150" s="228"/>
      <c r="G150" s="228"/>
      <c r="H150" s="228"/>
      <c r="I150" s="228"/>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5" t="s">
        <v>523</v>
      </c>
    </row>
    <row r="15" spans="1:1">
      <c r="A15" s="55" t="s">
        <v>524</v>
      </c>
    </row>
    <row r="16" spans="1:1">
      <c r="A16" s="55" t="s">
        <v>525</v>
      </c>
    </row>
    <row r="17" spans="1:1">
      <c r="A17" s="55" t="s">
        <v>526</v>
      </c>
    </row>
    <row r="18" spans="1:1">
      <c r="A18" s="55" t="s">
        <v>527</v>
      </c>
    </row>
    <row r="19" spans="1:1">
      <c r="A19" s="55" t="s">
        <v>528</v>
      </c>
    </row>
    <row r="20" spans="1:1">
      <c r="A20" s="55" t="s">
        <v>529</v>
      </c>
    </row>
    <row r="21" spans="1:1">
      <c r="A21" s="55" t="s">
        <v>530</v>
      </c>
    </row>
    <row r="22" spans="1:1">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FB84-0472-45A0-BCBE-21A15F8A5113}">
  <dimension ref="A1:E21"/>
  <sheetViews>
    <sheetView tabSelected="1" topLeftCell="A14" workbookViewId="0">
      <selection activeCell="E18" sqref="E18"/>
    </sheetView>
  </sheetViews>
  <sheetFormatPr defaultRowHeight="12.75" customHeight="1"/>
  <cols>
    <col min="1" max="1" width="18.85546875" style="85" customWidth="1"/>
    <col min="2" max="4" width="20.5703125" customWidth="1"/>
    <col min="5" max="5" width="92.42578125" bestFit="1" customWidth="1"/>
  </cols>
  <sheetData>
    <row r="1" spans="1:5" ht="12.95">
      <c r="A1" s="83" t="s">
        <v>37</v>
      </c>
      <c r="B1" s="173" t="s">
        <v>532</v>
      </c>
      <c r="C1" s="173" t="s">
        <v>533</v>
      </c>
      <c r="D1" s="173"/>
      <c r="E1" s="173" t="s">
        <v>534</v>
      </c>
    </row>
    <row r="2" spans="1:5" ht="12.95">
      <c r="A2" s="84">
        <v>45162</v>
      </c>
      <c r="B2" s="174" t="s">
        <v>535</v>
      </c>
      <c r="C2" s="174"/>
      <c r="D2" s="174"/>
      <c r="E2" s="174" t="s">
        <v>536</v>
      </c>
    </row>
    <row r="3" spans="1:5" ht="12.95">
      <c r="A3" s="84">
        <v>45254</v>
      </c>
      <c r="B3" s="174" t="s">
        <v>535</v>
      </c>
      <c r="C3" s="174" t="s">
        <v>537</v>
      </c>
      <c r="D3" s="174"/>
      <c r="E3" s="119" t="s">
        <v>538</v>
      </c>
    </row>
    <row r="4" spans="1:5" ht="12.95">
      <c r="A4" s="84">
        <v>45281</v>
      </c>
      <c r="B4" s="174" t="s">
        <v>535</v>
      </c>
      <c r="C4" s="174" t="s">
        <v>539</v>
      </c>
      <c r="D4" s="174"/>
      <c r="E4" s="119" t="s">
        <v>540</v>
      </c>
    </row>
    <row r="5" spans="1:5" ht="12.95">
      <c r="A5" s="84">
        <v>45337</v>
      </c>
      <c r="B5" s="174" t="s">
        <v>535</v>
      </c>
      <c r="C5" s="174" t="s">
        <v>541</v>
      </c>
      <c r="D5" s="176"/>
      <c r="E5" s="127" t="s">
        <v>542</v>
      </c>
    </row>
    <row r="6" spans="1:5" ht="26.1">
      <c r="A6" s="84">
        <v>45345</v>
      </c>
      <c r="B6" s="174" t="s">
        <v>535</v>
      </c>
      <c r="C6" s="175" t="s">
        <v>541</v>
      </c>
      <c r="D6" s="175"/>
      <c r="E6" s="126" t="s">
        <v>543</v>
      </c>
    </row>
    <row r="7" spans="1:5" ht="12.95">
      <c r="A7" s="169">
        <v>45371</v>
      </c>
      <c r="B7" s="176" t="s">
        <v>535</v>
      </c>
      <c r="C7" s="177" t="s">
        <v>544</v>
      </c>
      <c r="D7" s="177"/>
      <c r="E7" s="170" t="s">
        <v>545</v>
      </c>
    </row>
    <row r="8" spans="1:5" ht="12.95">
      <c r="A8" s="84">
        <v>45435</v>
      </c>
      <c r="B8" s="174" t="s">
        <v>546</v>
      </c>
      <c r="C8" s="174" t="s">
        <v>547</v>
      </c>
      <c r="D8" s="174"/>
      <c r="E8" s="174" t="s">
        <v>548</v>
      </c>
    </row>
    <row r="9" spans="1:5" ht="12.95">
      <c r="A9" s="178">
        <v>45435</v>
      </c>
      <c r="B9" s="174" t="s">
        <v>546</v>
      </c>
      <c r="C9" s="174" t="s">
        <v>547</v>
      </c>
      <c r="D9" s="174"/>
      <c r="E9" s="174" t="s">
        <v>549</v>
      </c>
    </row>
    <row r="10" spans="1:5" ht="12.95">
      <c r="A10" s="179">
        <v>45524</v>
      </c>
      <c r="B10" s="180" t="s">
        <v>550</v>
      </c>
      <c r="C10" s="181" t="s">
        <v>551</v>
      </c>
      <c r="D10" s="182"/>
      <c r="E10" s="180" t="s">
        <v>552</v>
      </c>
    </row>
    <row r="11" spans="1:5" ht="12.95">
      <c r="A11" s="85">
        <v>45553</v>
      </c>
      <c r="B11" t="s">
        <v>553</v>
      </c>
      <c r="C11" s="185" t="s">
        <v>554</v>
      </c>
      <c r="D11" s="186"/>
      <c r="E11" s="187" t="s">
        <v>555</v>
      </c>
    </row>
    <row r="12" spans="1:5" ht="29.1">
      <c r="A12" s="84">
        <v>45595</v>
      </c>
      <c r="B12" s="174" t="s">
        <v>556</v>
      </c>
      <c r="C12" s="174" t="s">
        <v>554</v>
      </c>
      <c r="D12" s="183" t="s">
        <v>557</v>
      </c>
      <c r="E12" s="184" t="s">
        <v>558</v>
      </c>
    </row>
    <row r="13" spans="1:5" ht="21" customHeight="1">
      <c r="A13" s="188">
        <v>45607</v>
      </c>
      <c r="B13" s="189" t="s">
        <v>559</v>
      </c>
      <c r="C13" s="189" t="s">
        <v>560</v>
      </c>
      <c r="D13" s="190" t="s">
        <v>557</v>
      </c>
      <c r="E13" s="191" t="s">
        <v>561</v>
      </c>
    </row>
    <row r="14" spans="1:5" ht="25.5" customHeight="1">
      <c r="A14" s="188">
        <v>45607</v>
      </c>
      <c r="B14" s="189" t="s">
        <v>559</v>
      </c>
      <c r="C14" s="189" t="s">
        <v>560</v>
      </c>
      <c r="D14" s="190" t="s">
        <v>557</v>
      </c>
      <c r="E14" s="191" t="s">
        <v>562</v>
      </c>
    </row>
    <row r="15" spans="1:5" ht="29.25" customHeight="1">
      <c r="A15" s="188">
        <v>45607</v>
      </c>
      <c r="B15" s="189" t="s">
        <v>559</v>
      </c>
      <c r="C15" s="189" t="s">
        <v>560</v>
      </c>
      <c r="D15" s="190" t="s">
        <v>557</v>
      </c>
      <c r="E15" s="191" t="s">
        <v>563</v>
      </c>
    </row>
    <row r="16" spans="1:5" ht="27" customHeight="1">
      <c r="A16" s="188">
        <v>45611</v>
      </c>
      <c r="B16" s="189" t="s">
        <v>564</v>
      </c>
      <c r="C16" s="189" t="s">
        <v>560</v>
      </c>
      <c r="D16" s="190" t="s">
        <v>557</v>
      </c>
      <c r="E16" s="191" t="s">
        <v>565</v>
      </c>
    </row>
    <row r="17" spans="1:5" ht="34.5" customHeight="1">
      <c r="A17" s="201">
        <v>45611</v>
      </c>
      <c r="B17" s="202" t="s">
        <v>564</v>
      </c>
      <c r="C17" s="202" t="s">
        <v>560</v>
      </c>
      <c r="D17" s="203" t="s">
        <v>557</v>
      </c>
      <c r="E17" s="204" t="s">
        <v>566</v>
      </c>
    </row>
    <row r="18" spans="1:5" s="207" customFormat="1" ht="143.25" customHeight="1">
      <c r="A18" s="205">
        <v>45783</v>
      </c>
      <c r="B18" s="206" t="s">
        <v>567</v>
      </c>
      <c r="C18" s="206" t="s">
        <v>568</v>
      </c>
      <c r="D18" s="206" t="s">
        <v>569</v>
      </c>
      <c r="E18" s="206" t="s">
        <v>570</v>
      </c>
    </row>
    <row r="19" spans="1:5" ht="12.75" customHeight="1">
      <c r="A19" s="84"/>
      <c r="B19" s="174"/>
      <c r="C19" s="174"/>
      <c r="D19" s="174"/>
      <c r="E19" s="174"/>
    </row>
    <row r="20" spans="1:5" ht="12.75" customHeight="1">
      <c r="A20" s="84"/>
      <c r="B20" s="174"/>
      <c r="C20" s="174"/>
      <c r="D20" s="174"/>
      <c r="E20" s="174"/>
    </row>
    <row r="21" spans="1:5" ht="12.75" customHeight="1">
      <c r="A21" s="84"/>
      <c r="B21" s="174"/>
      <c r="C21" s="174"/>
      <c r="D21" s="174"/>
      <c r="E21" s="17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S h o w H i d d e n " > < C u s t o m C o n t e n t > < ! [ C D A T A [ T r u 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4.xml>��< ? x m l   v e r s i o n = " 1 . 0 "   e n c o d i n g = " U T F - 1 6 " ? > < G e m i n i   x m l n s = " h t t p : / / g e m i n i / p i v o t c u s t o m i z a t i o n / S a n d b o x N o n E m p t y " > < C u s t o m C o n t e n t > < ! [ C D A T A [ 1 ] ] > < / C u s t o m C o n t e n t > < / G e m i n i > 
</file>

<file path=customXml/item15.xml>��< ? x m l   v e r s i o n = " 1 . 0 "   e n c o d i n g = " U T F - 1 6 " ? > < G e m i n i   x m l n s = " h t t p : / / g e m i n i / p i v o t c u s t o m i z a t i o n / L i n k e d T a b l e U p d a t e M o d e " > < C u s t o m C o n t e n t > < ! [ C D A T A [ T r u e ] ] > < / C u s t o m C o n t e n t > < / G e m i n i > 
</file>

<file path=customXml/item16.xml><?xml version="1.0" encoding="utf-8"?>
<LongProperties xmlns="http://schemas.microsoft.com/office/2006/metadata/longProperties"/>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C l i e n t W i n d o w X M L " > < C u s t o m C o n t e n t > < ! [ C D A T A [ L i s t T e s t C a s e s ] ] > < / 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h o w I m p l i c i t M e a s u r e s " > < C u s t o m C o n t e n t > < ! [ C D A T A [ F a l s e ] ] > < / C u s t o m C o n t e n t > < / G e m i n i > 
</file>

<file path=customXml/item22.xml>��< ? x m l   v e r s i o n = " 1 . 0 "   e n c o d i n g = " U T F - 1 6 " ? > < G e m i n i   x m l n s = " h t t p : / / g e m i n i / p i v o t c u s t o m i z a t i o n / I s S a n d b o x E m b e d d e d " > < C u s t o m C o n t e n t > < ! [ C D A T A [ y e s ] ] > < / 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5.xml>��< ? x m l   v e r s i o n = " 1 . 0 "   e n c o d i n g = " U T F - 1 6 " ? > < G e m i n i   x m l n s = " h t t p : / / g e m i n i / p i v o t c u s t o m i z a t i o n / P o w e r P i v o t V e r s i o n " > < C u s t o m C o n t e n t > < ! [ C D A T A [ 2 0 1 5 . 1 3 0 . 8 0 0 . 1 1 5 2 ] ] > < / C u s t o m C o n t e n t > < / G e m i n i > 
</file>

<file path=customXml/item6.xml>��< ? x m l   v e r s i o n = " 1 . 0 "   e n c o d i n g = " U T F - 1 6 " ? > < G e m i n i   x m l n s = " h t t p : / / g e m i n i / p i v o t c u s t o m i z a t i o n / M a n u a l C a l c M o d e " > < C u s t o m C o n t e n t > < ! [ C D A T A [ F a l s e ] ] > < / C u s t o m C o n t e n t > < / G e m i n i > 
</file>

<file path=customXml/item7.xml>��< ? x m l   v e r s i o n = " 1 . 0 "   e n c o d i n g = " U T F - 1 6 " ? > < G e m i n i   x m l n s = " h t t p : / / g e m i n i / p i v o t c u s t o m i z a t i o n / T a b l e O r d e r " > < C u s t o m C o n t e n t > < ! [ C D A T A [ T e s t S c e n a r i o M a p p i n g , L i s t T e s t C a s e s ] ] > < / 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MHHS-DEL1970</Doc_x0020_Number>
    <V xmlns="3333897b-ac89-48f6-a1d8-b7f0e78cfc78">0.4.4</V>
    <Archive xmlns="3333897b-ac89-48f6-a1d8-b7f0e78cfc78">false</Archive>
    <SubType xmlns="3333897b-ac89-48f6-a1d8-b7f0e78cfc78" xsi:nil="true"/>
    <Shortname xmlns="3333897b-ac89-48f6-a1d8-b7f0e78cfc78">SITFTS-0290 CONS Estimate Trad Meters Multi Rates v0.4.4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Props1.xml><?xml version="1.0" encoding="utf-8"?>
<ds:datastoreItem xmlns:ds="http://schemas.openxmlformats.org/officeDocument/2006/customXml" ds:itemID="{F41EA548-C5EF-47C2-AE60-E03FD06A4707}"/>
</file>

<file path=customXml/itemProps10.xml><?xml version="1.0" encoding="utf-8"?>
<ds:datastoreItem xmlns:ds="http://schemas.openxmlformats.org/officeDocument/2006/customXml" ds:itemID="{0A2B1A8E-F8E1-4779-B024-035B266A662C}"/>
</file>

<file path=customXml/itemProps11.xml><?xml version="1.0" encoding="utf-8"?>
<ds:datastoreItem xmlns:ds="http://schemas.openxmlformats.org/officeDocument/2006/customXml" ds:itemID="{3ED2FCB3-7BB2-43EF-BF5B-AC8C7B7D75F2}"/>
</file>

<file path=customXml/itemProps12.xml><?xml version="1.0" encoding="utf-8"?>
<ds:datastoreItem xmlns:ds="http://schemas.openxmlformats.org/officeDocument/2006/customXml" ds:itemID="{A66D994B-D92D-4651-898C-C14275D22CEC}"/>
</file>

<file path=customXml/itemProps13.xml><?xml version="1.0" encoding="utf-8"?>
<ds:datastoreItem xmlns:ds="http://schemas.openxmlformats.org/officeDocument/2006/customXml" ds:itemID="{9F40FCE1-A123-434C-98DE-7DD70FBA401F}"/>
</file>

<file path=customXml/itemProps14.xml><?xml version="1.0" encoding="utf-8"?>
<ds:datastoreItem xmlns:ds="http://schemas.openxmlformats.org/officeDocument/2006/customXml" ds:itemID="{244455A0-D22D-46CF-804D-B97CCD31D68F}"/>
</file>

<file path=customXml/itemProps15.xml><?xml version="1.0" encoding="utf-8"?>
<ds:datastoreItem xmlns:ds="http://schemas.openxmlformats.org/officeDocument/2006/customXml" ds:itemID="{E04F1CE5-45C7-4E4F-91D0-9359B3664F76}"/>
</file>

<file path=customXml/itemProps16.xml><?xml version="1.0" encoding="utf-8"?>
<ds:datastoreItem xmlns:ds="http://schemas.openxmlformats.org/officeDocument/2006/customXml" ds:itemID="{61714EBB-B6C6-4162-AEDB-1C1CDDC3B30F}"/>
</file>

<file path=customXml/itemProps17.xml><?xml version="1.0" encoding="utf-8"?>
<ds:datastoreItem xmlns:ds="http://schemas.openxmlformats.org/officeDocument/2006/customXml" ds:itemID="{2F2EBD76-66D4-4D65-8220-362C25FFAB46}"/>
</file>

<file path=customXml/itemProps18.xml><?xml version="1.0" encoding="utf-8"?>
<ds:datastoreItem xmlns:ds="http://schemas.openxmlformats.org/officeDocument/2006/customXml" ds:itemID="{415DE8ED-DD0A-40C7-A3C3-B7BF9A5BC888}"/>
</file>

<file path=customXml/itemProps19.xml><?xml version="1.0" encoding="utf-8"?>
<ds:datastoreItem xmlns:ds="http://schemas.openxmlformats.org/officeDocument/2006/customXml" ds:itemID="{2EA5258D-E562-49C9-B3C3-AA99E90D5521}"/>
</file>

<file path=customXml/itemProps2.xml><?xml version="1.0" encoding="utf-8"?>
<ds:datastoreItem xmlns:ds="http://schemas.openxmlformats.org/officeDocument/2006/customXml" ds:itemID="{05D2A7C8-F4B4-4C4D-9FBF-6928468FB8C8}"/>
</file>

<file path=customXml/itemProps20.xml><?xml version="1.0" encoding="utf-8"?>
<ds:datastoreItem xmlns:ds="http://schemas.openxmlformats.org/officeDocument/2006/customXml" ds:itemID="{B0C46337-F9AF-42B5-B870-7844657956C8}"/>
</file>

<file path=customXml/itemProps21.xml><?xml version="1.0" encoding="utf-8"?>
<ds:datastoreItem xmlns:ds="http://schemas.openxmlformats.org/officeDocument/2006/customXml" ds:itemID="{6AD1B133-24D7-46EB-A358-823E74D746DD}"/>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CEAFFA47-9F07-4E1B-B889-00A82E114DC4}"/>
</file>

<file path=customXml/itemProps4.xml><?xml version="1.0" encoding="utf-8"?>
<ds:datastoreItem xmlns:ds="http://schemas.openxmlformats.org/officeDocument/2006/customXml" ds:itemID="{754BA2C4-7350-4664-8913-AF9742BBB1B4}"/>
</file>

<file path=customXml/itemProps5.xml><?xml version="1.0" encoding="utf-8"?>
<ds:datastoreItem xmlns:ds="http://schemas.openxmlformats.org/officeDocument/2006/customXml" ds:itemID="{D9F2506A-096D-4282-AFE0-4D224D5E0AEC}"/>
</file>

<file path=customXml/itemProps6.xml><?xml version="1.0" encoding="utf-8"?>
<ds:datastoreItem xmlns:ds="http://schemas.openxmlformats.org/officeDocument/2006/customXml" ds:itemID="{DBAF05AB-F124-44D4-BE05-ADBA76A7608B}"/>
</file>

<file path=customXml/itemProps7.xml><?xml version="1.0" encoding="utf-8"?>
<ds:datastoreItem xmlns:ds="http://schemas.openxmlformats.org/officeDocument/2006/customXml" ds:itemID="{03469DB4-9989-4D4F-A61F-11840276784A}"/>
</file>

<file path=customXml/itemProps8.xml><?xml version="1.0" encoding="utf-8"?>
<ds:datastoreItem xmlns:ds="http://schemas.openxmlformats.org/officeDocument/2006/customXml" ds:itemID="{CAA97406-2F27-474C-B3CA-C11C801C49B3}"/>
</file>

<file path=customXml/itemProps9.xml><?xml version="1.0" encoding="utf-8"?>
<ds:datastoreItem xmlns:ds="http://schemas.openxmlformats.org/officeDocument/2006/customXml" ds:itemID="{B63136F9-FA54-4457-A4B6-ADD6821FB3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Suraj Kadam (MHHSProgramme)</cp:lastModifiedBy>
  <cp:revision/>
  <dcterms:created xsi:type="dcterms:W3CDTF">2010-03-25T18:25:09Z</dcterms:created>
  <dcterms:modified xsi:type="dcterms:W3CDTF">2025-05-07T06:25:51Z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